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生活补助汇总表" sheetId="1" r:id="rId1"/>
  </sheets>
  <definedNames>
    <definedName name="_xlnm._FilterDatabase" localSheetId="0" hidden="1">生活补助汇总表!$A$4:$M$27</definedName>
    <definedName name="_xlnm.Print_Titles" localSheetId="0">生活补助汇总表!$2:5</definedName>
  </definedNames>
  <calcPr calcId="144525"/>
</workbook>
</file>

<file path=xl/sharedStrings.xml><?xml version="1.0" encoding="utf-8"?>
<sst xmlns="http://schemas.openxmlformats.org/spreadsheetml/2006/main" count="141" uniqueCount="59">
  <si>
    <t>附件</t>
  </si>
  <si>
    <t>柳州市2022年4月万千学子入柳人才生活补助申请名单（第三批公示）</t>
  </si>
  <si>
    <t>序号</t>
  </si>
  <si>
    <t>姓名</t>
  </si>
  <si>
    <t>性别</t>
  </si>
  <si>
    <t>工作单位</t>
  </si>
  <si>
    <t>学位</t>
  </si>
  <si>
    <t>人才类别</t>
  </si>
  <si>
    <t>申请补贴金额</t>
  </si>
  <si>
    <t>申请补贴税额</t>
  </si>
  <si>
    <t>补贴计发年月</t>
  </si>
  <si>
    <t>合计</t>
  </si>
  <si>
    <t>最近一次申请年月</t>
  </si>
  <si>
    <t>已申请月数</t>
  </si>
  <si>
    <t>本次申请月数</t>
  </si>
  <si>
    <t>黄小妮</t>
  </si>
  <si>
    <t>女</t>
  </si>
  <si>
    <t>广西中圳检测技术有限公司</t>
  </si>
  <si>
    <t>硕士</t>
  </si>
  <si>
    <t>F</t>
  </si>
  <si>
    <t>陆双宁</t>
  </si>
  <si>
    <t>柳州市前茅中学</t>
  </si>
  <si>
    <t>高程璐</t>
  </si>
  <si>
    <t>张学垚</t>
  </si>
  <si>
    <t>男</t>
  </si>
  <si>
    <t>柳州轨道润投置业发展有限公司</t>
  </si>
  <si>
    <t>无</t>
  </si>
  <si>
    <t>谭赵馥荣</t>
  </si>
  <si>
    <t>柳州市赛达雅思托福培训学校</t>
  </si>
  <si>
    <t>梁莉莎</t>
  </si>
  <si>
    <t>柳州居然之家商业管理有限公司</t>
  </si>
  <si>
    <t>学士</t>
  </si>
  <si>
    <t>H</t>
  </si>
  <si>
    <t>陈允真</t>
  </si>
  <si>
    <t>梁雪薇</t>
  </si>
  <si>
    <t>覃可可</t>
  </si>
  <si>
    <t>唐润玉</t>
  </si>
  <si>
    <t>王琴枝</t>
  </si>
  <si>
    <t>覃海新</t>
  </si>
  <si>
    <t>广西诚信工程投资咨询有限责任公司</t>
  </si>
  <si>
    <t>G</t>
  </si>
  <si>
    <t>李虹</t>
  </si>
  <si>
    <t>江苏合谷建筑设计有限公司柳州分公司</t>
  </si>
  <si>
    <t>覃玉金</t>
  </si>
  <si>
    <t>李启义</t>
  </si>
  <si>
    <t>广西佑成律师事务所</t>
  </si>
  <si>
    <t>贺秋梅</t>
  </si>
  <si>
    <t>马婕</t>
  </si>
  <si>
    <t>柳州市马鹿山中学</t>
  </si>
  <si>
    <t>卢小军</t>
  </si>
  <si>
    <t>广西景钲工程咨询有限公司柳州分公司</t>
  </si>
  <si>
    <t>吴雨佳</t>
  </si>
  <si>
    <t>凌应侃</t>
  </si>
  <si>
    <t>柳州万达广场商业物业管理有限公司</t>
  </si>
  <si>
    <t>刘岩</t>
  </si>
  <si>
    <t>柳州市思勤软件科技有限公司</t>
  </si>
  <si>
    <t>全柳菁</t>
  </si>
  <si>
    <t>广西盛景园林建设工程有限公司</t>
  </si>
  <si>
    <t>城中区人社局 22人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</si>
</sst>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_);[Red]\(0\)"/>
    <numFmt numFmtId="178" formatCode="0.00_);[Red]\(0.00\)"/>
    <numFmt numFmtId="179" formatCode="yyyy&quot;年&quot;m&quot;月&quot;;@"/>
    <numFmt numFmtId="180" formatCode="0_ "/>
  </numFmts>
  <fonts count="27">
    <font>
      <sz val="11"/>
      <color indexed="8"/>
      <name val="宋体"/>
      <charset val="134"/>
    </font>
    <font>
      <sz val="13"/>
      <color indexed="8"/>
      <name val="黑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"/>
      <scheme val="minor"/>
    </font>
    <font>
      <sz val="20"/>
      <color indexed="8"/>
      <name val="方正小标宋简体"/>
      <charset val="134"/>
    </font>
    <font>
      <sz val="10"/>
      <color indexed="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仿宋"/>
      <charset val="134"/>
    </font>
    <font>
      <sz val="10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4" borderId="10" applyNumberFormat="0" applyAlignment="0" applyProtection="0">
      <alignment vertical="center"/>
    </xf>
    <xf numFmtId="0" fontId="16" fillId="14" borderId="11" applyNumberFormat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 applyBorder="0">
      <alignment vertical="center"/>
      <protection locked="0"/>
    </xf>
  </cellStyleXfs>
  <cellXfs count="61">
    <xf numFmtId="0" fontId="0" fillId="0" borderId="0" xfId="0" applyAlignment="1"/>
    <xf numFmtId="0" fontId="1" fillId="0" borderId="0" xfId="0" applyFont="1" applyAlignment="1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vertical="center"/>
    </xf>
    <xf numFmtId="57" fontId="3" fillId="0" borderId="1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9" fontId="3" fillId="0" borderId="3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179" fontId="3" fillId="0" borderId="5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9" fontId="3" fillId="0" borderId="4" xfId="0" applyNumberFormat="1" applyFont="1" applyFill="1" applyBorder="1" applyAlignment="1">
      <alignment horizontal="center" vertical="center"/>
    </xf>
    <xf numFmtId="179" fontId="7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tabSelected="1" workbookViewId="0">
      <pane xSplit="2" topLeftCell="E1" activePane="topRight" state="frozen"/>
      <selection/>
      <selection pane="topRight" activeCell="P11" sqref="P11"/>
    </sheetView>
  </sheetViews>
  <sheetFormatPr defaultColWidth="9" defaultRowHeight="13.5"/>
  <cols>
    <col min="1" max="1" width="5" customWidth="1"/>
    <col min="2" max="2" width="6.5" style="7" customWidth="1"/>
    <col min="3" max="3" width="5" customWidth="1"/>
    <col min="4" max="4" width="17.05" customWidth="1"/>
    <col min="5" max="5" width="5" customWidth="1"/>
    <col min="6" max="6" width="8.75" customWidth="1"/>
    <col min="7" max="7" width="12" style="8" customWidth="1"/>
    <col min="8" max="8" width="11.875" style="8" customWidth="1"/>
    <col min="9" max="9" width="15" style="8" customWidth="1"/>
    <col min="10" max="10" width="12.5" style="8" customWidth="1"/>
    <col min="11" max="11" width="11.25" style="8" customWidth="1"/>
    <col min="12" max="12" width="5.875" style="9" customWidth="1"/>
    <col min="13" max="13" width="6" style="9" customWidth="1"/>
    <col min="14" max="14" width="12.625"/>
  </cols>
  <sheetData>
    <row r="1" s="1" customFormat="1" ht="15" spans="1:13">
      <c r="A1" s="10" t="s">
        <v>0</v>
      </c>
      <c r="B1" s="11"/>
      <c r="C1" s="12"/>
      <c r="D1" s="12"/>
      <c r="E1" s="12"/>
      <c r="F1" s="12"/>
      <c r="G1" s="13"/>
      <c r="H1" s="13"/>
      <c r="I1" s="13"/>
      <c r="J1" s="13"/>
      <c r="K1" s="13"/>
      <c r="L1" s="41"/>
      <c r="M1" s="41"/>
    </row>
    <row r="2" s="2" customFormat="1" ht="30" customHeight="1" spans="1:1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3" customFormat="1" customHeight="1" spans="1:13">
      <c r="A3" s="15" t="s">
        <v>2</v>
      </c>
      <c r="B3" s="15" t="s">
        <v>3</v>
      </c>
      <c r="C3" s="15" t="s">
        <v>4</v>
      </c>
      <c r="D3" s="15" t="s">
        <v>5</v>
      </c>
      <c r="E3" s="16" t="s">
        <v>6</v>
      </c>
      <c r="F3" s="17" t="s">
        <v>7</v>
      </c>
      <c r="G3" s="18" t="s">
        <v>8</v>
      </c>
      <c r="H3" s="15" t="s">
        <v>9</v>
      </c>
      <c r="I3" s="15" t="s">
        <v>10</v>
      </c>
      <c r="J3" s="42" t="s">
        <v>11</v>
      </c>
      <c r="K3" s="16" t="s">
        <v>12</v>
      </c>
      <c r="L3" s="15" t="s">
        <v>13</v>
      </c>
      <c r="M3" s="15" t="s">
        <v>14</v>
      </c>
    </row>
    <row r="4" s="3" customFormat="1" ht="12" spans="1:13">
      <c r="A4" s="15"/>
      <c r="B4" s="15"/>
      <c r="C4" s="15"/>
      <c r="D4" s="15"/>
      <c r="E4" s="19"/>
      <c r="F4" s="20"/>
      <c r="G4" s="18"/>
      <c r="H4" s="15"/>
      <c r="I4" s="15"/>
      <c r="J4" s="42"/>
      <c r="K4" s="19"/>
      <c r="L4" s="15"/>
      <c r="M4" s="15"/>
    </row>
    <row r="5" s="4" customFormat="1" ht="30" customHeight="1" spans="1:14">
      <c r="A5" s="21">
        <v>1</v>
      </c>
      <c r="B5" s="22" t="s">
        <v>15</v>
      </c>
      <c r="C5" s="22" t="s">
        <v>16</v>
      </c>
      <c r="D5" s="23" t="s">
        <v>17</v>
      </c>
      <c r="E5" s="21" t="s">
        <v>18</v>
      </c>
      <c r="F5" s="24" t="s">
        <v>19</v>
      </c>
      <c r="G5" s="25">
        <v>16000</v>
      </c>
      <c r="H5" s="25">
        <v>4000</v>
      </c>
      <c r="I5" s="43">
        <v>43405</v>
      </c>
      <c r="J5" s="25">
        <v>20000</v>
      </c>
      <c r="K5" s="44">
        <v>43983</v>
      </c>
      <c r="L5" s="21">
        <v>20</v>
      </c>
      <c r="M5" s="21">
        <v>16</v>
      </c>
      <c r="N5" s="45"/>
    </row>
    <row r="6" s="4" customFormat="1" ht="30" customHeight="1" spans="1:14">
      <c r="A6" s="21">
        <v>2</v>
      </c>
      <c r="B6" s="21" t="s">
        <v>20</v>
      </c>
      <c r="C6" s="21" t="s">
        <v>16</v>
      </c>
      <c r="D6" s="23" t="s">
        <v>21</v>
      </c>
      <c r="E6" s="21" t="s">
        <v>18</v>
      </c>
      <c r="F6" s="24" t="s">
        <v>19</v>
      </c>
      <c r="G6" s="25">
        <v>16000</v>
      </c>
      <c r="H6" s="25">
        <v>4000</v>
      </c>
      <c r="I6" s="43">
        <v>43770</v>
      </c>
      <c r="J6" s="25">
        <v>20000</v>
      </c>
      <c r="K6" s="46">
        <v>43983</v>
      </c>
      <c r="L6" s="21">
        <v>8</v>
      </c>
      <c r="M6" s="47">
        <v>16</v>
      </c>
      <c r="N6" s="45"/>
    </row>
    <row r="7" s="4" customFormat="1" ht="30" customHeight="1" spans="1:14">
      <c r="A7" s="21">
        <v>3</v>
      </c>
      <c r="B7" s="21" t="s">
        <v>22</v>
      </c>
      <c r="C7" s="21" t="s">
        <v>16</v>
      </c>
      <c r="D7" s="23" t="s">
        <v>21</v>
      </c>
      <c r="E7" s="21" t="s">
        <v>18</v>
      </c>
      <c r="F7" s="24" t="s">
        <v>19</v>
      </c>
      <c r="G7" s="25">
        <v>16000</v>
      </c>
      <c r="H7" s="25">
        <v>4000</v>
      </c>
      <c r="I7" s="43">
        <v>43770</v>
      </c>
      <c r="J7" s="25">
        <v>20000</v>
      </c>
      <c r="K7" s="46">
        <v>43983</v>
      </c>
      <c r="L7" s="21">
        <v>8</v>
      </c>
      <c r="M7" s="21">
        <v>16</v>
      </c>
      <c r="N7" s="45"/>
    </row>
    <row r="8" s="4" customFormat="1" ht="30" customHeight="1" spans="1:14">
      <c r="A8" s="21">
        <v>4</v>
      </c>
      <c r="B8" s="21" t="s">
        <v>23</v>
      </c>
      <c r="C8" s="21" t="s">
        <v>24</v>
      </c>
      <c r="D8" s="23" t="s">
        <v>25</v>
      </c>
      <c r="E8" s="21" t="s">
        <v>18</v>
      </c>
      <c r="F8" s="26" t="s">
        <v>19</v>
      </c>
      <c r="G8" s="25">
        <v>12000</v>
      </c>
      <c r="H8" s="25">
        <v>3000</v>
      </c>
      <c r="I8" s="48">
        <v>44256</v>
      </c>
      <c r="J8" s="25">
        <v>15000</v>
      </c>
      <c r="K8" s="49" t="s">
        <v>26</v>
      </c>
      <c r="L8" s="21">
        <v>0</v>
      </c>
      <c r="M8" s="21">
        <v>12</v>
      </c>
      <c r="N8" s="45"/>
    </row>
    <row r="9" s="4" customFormat="1" ht="30" customHeight="1" spans="1:14">
      <c r="A9" s="21">
        <v>5</v>
      </c>
      <c r="B9" s="23" t="s">
        <v>27</v>
      </c>
      <c r="C9" s="21" t="s">
        <v>16</v>
      </c>
      <c r="D9" s="23" t="s">
        <v>28</v>
      </c>
      <c r="E9" s="21" t="s">
        <v>18</v>
      </c>
      <c r="F9" s="26" t="s">
        <v>19</v>
      </c>
      <c r="G9" s="25">
        <v>25000</v>
      </c>
      <c r="H9" s="25">
        <v>6250</v>
      </c>
      <c r="I9" s="48">
        <v>43800</v>
      </c>
      <c r="J9" s="25">
        <v>31250</v>
      </c>
      <c r="K9" s="49" t="s">
        <v>26</v>
      </c>
      <c r="L9" s="21">
        <v>0</v>
      </c>
      <c r="M9" s="21">
        <v>25</v>
      </c>
      <c r="N9" s="45"/>
    </row>
    <row r="10" s="4" customFormat="1" ht="30" customHeight="1" spans="1:14">
      <c r="A10" s="21">
        <v>6</v>
      </c>
      <c r="B10" s="21" t="s">
        <v>29</v>
      </c>
      <c r="C10" s="21" t="s">
        <v>16</v>
      </c>
      <c r="D10" s="23" t="s">
        <v>30</v>
      </c>
      <c r="E10" s="21" t="s">
        <v>31</v>
      </c>
      <c r="F10" s="26" t="s">
        <v>32</v>
      </c>
      <c r="G10" s="25">
        <v>3500</v>
      </c>
      <c r="H10" s="25">
        <f>G10*0.25</f>
        <v>875</v>
      </c>
      <c r="I10" s="48">
        <v>44409</v>
      </c>
      <c r="J10" s="25">
        <v>4375</v>
      </c>
      <c r="K10" s="49" t="s">
        <v>26</v>
      </c>
      <c r="L10" s="21">
        <v>0</v>
      </c>
      <c r="M10" s="21">
        <v>7</v>
      </c>
      <c r="N10" s="45"/>
    </row>
    <row r="11" s="4" customFormat="1" ht="30" customHeight="1" spans="1:14">
      <c r="A11" s="21">
        <v>7</v>
      </c>
      <c r="B11" s="21" t="s">
        <v>33</v>
      </c>
      <c r="C11" s="21" t="s">
        <v>24</v>
      </c>
      <c r="D11" s="23" t="s">
        <v>30</v>
      </c>
      <c r="E11" s="21" t="s">
        <v>31</v>
      </c>
      <c r="F11" s="26" t="s">
        <v>32</v>
      </c>
      <c r="G11" s="25">
        <v>1500</v>
      </c>
      <c r="H11" s="25">
        <v>375</v>
      </c>
      <c r="I11" s="48">
        <v>44501</v>
      </c>
      <c r="J11" s="25">
        <v>1875</v>
      </c>
      <c r="K11" s="49" t="s">
        <v>26</v>
      </c>
      <c r="L11" s="21">
        <v>0</v>
      </c>
      <c r="M11" s="21">
        <v>3</v>
      </c>
      <c r="N11" s="45"/>
    </row>
    <row r="12" s="4" customFormat="1" ht="30" customHeight="1" spans="1:14">
      <c r="A12" s="21">
        <v>8</v>
      </c>
      <c r="B12" s="21" t="s">
        <v>34</v>
      </c>
      <c r="C12" s="21" t="s">
        <v>16</v>
      </c>
      <c r="D12" s="23" t="s">
        <v>30</v>
      </c>
      <c r="E12" s="21" t="s">
        <v>31</v>
      </c>
      <c r="F12" s="26" t="s">
        <v>32</v>
      </c>
      <c r="G12" s="25">
        <v>4000</v>
      </c>
      <c r="H12" s="25">
        <v>1000</v>
      </c>
      <c r="I12" s="48">
        <v>44378</v>
      </c>
      <c r="J12" s="50">
        <v>5000</v>
      </c>
      <c r="K12" s="49" t="s">
        <v>26</v>
      </c>
      <c r="L12" s="21">
        <v>0</v>
      </c>
      <c r="M12" s="21">
        <v>8</v>
      </c>
      <c r="N12" s="45"/>
    </row>
    <row r="13" s="4" customFormat="1" ht="30" customHeight="1" spans="1:14">
      <c r="A13" s="21">
        <v>9</v>
      </c>
      <c r="B13" s="21" t="s">
        <v>35</v>
      </c>
      <c r="C13" s="21" t="s">
        <v>16</v>
      </c>
      <c r="D13" s="23" t="s">
        <v>30</v>
      </c>
      <c r="E13" s="21" t="s">
        <v>31</v>
      </c>
      <c r="F13" s="26" t="s">
        <v>32</v>
      </c>
      <c r="G13" s="25">
        <v>4000</v>
      </c>
      <c r="H13" s="25">
        <v>1000</v>
      </c>
      <c r="I13" s="48">
        <v>44378</v>
      </c>
      <c r="J13" s="50">
        <v>5000</v>
      </c>
      <c r="K13" s="49" t="s">
        <v>26</v>
      </c>
      <c r="L13" s="21">
        <v>0</v>
      </c>
      <c r="M13" s="21">
        <v>8</v>
      </c>
      <c r="N13" s="45"/>
    </row>
    <row r="14" s="4" customFormat="1" ht="30" customHeight="1" spans="1:14">
      <c r="A14" s="21">
        <v>10</v>
      </c>
      <c r="B14" s="21" t="s">
        <v>36</v>
      </c>
      <c r="C14" s="21" t="s">
        <v>16</v>
      </c>
      <c r="D14" s="23" t="s">
        <v>30</v>
      </c>
      <c r="E14" s="21" t="s">
        <v>31</v>
      </c>
      <c r="F14" s="26" t="s">
        <v>32</v>
      </c>
      <c r="G14" s="25">
        <v>4500</v>
      </c>
      <c r="H14" s="25">
        <v>1125</v>
      </c>
      <c r="I14" s="51">
        <v>44348</v>
      </c>
      <c r="J14" s="25">
        <v>5625</v>
      </c>
      <c r="K14" s="49" t="s">
        <v>26</v>
      </c>
      <c r="L14" s="21">
        <v>0</v>
      </c>
      <c r="M14" s="21">
        <v>9</v>
      </c>
      <c r="N14" s="45"/>
    </row>
    <row r="15" s="4" customFormat="1" ht="30" customHeight="1" spans="1:14">
      <c r="A15" s="21">
        <v>11</v>
      </c>
      <c r="B15" s="21" t="s">
        <v>37</v>
      </c>
      <c r="C15" s="21" t="s">
        <v>16</v>
      </c>
      <c r="D15" s="23" t="s">
        <v>30</v>
      </c>
      <c r="E15" s="21" t="s">
        <v>31</v>
      </c>
      <c r="F15" s="26" t="s">
        <v>32</v>
      </c>
      <c r="G15" s="25">
        <v>4000</v>
      </c>
      <c r="H15" s="25">
        <v>1000</v>
      </c>
      <c r="I15" s="51">
        <v>44378</v>
      </c>
      <c r="J15" s="25">
        <v>5000</v>
      </c>
      <c r="K15" s="49" t="s">
        <v>26</v>
      </c>
      <c r="L15" s="21">
        <v>0</v>
      </c>
      <c r="M15" s="21">
        <v>8</v>
      </c>
      <c r="N15" s="45"/>
    </row>
    <row r="16" s="4" customFormat="1" ht="30" customHeight="1" spans="1:14">
      <c r="A16" s="21">
        <v>12</v>
      </c>
      <c r="B16" s="21" t="s">
        <v>38</v>
      </c>
      <c r="C16" s="21" t="s">
        <v>24</v>
      </c>
      <c r="D16" s="23" t="s">
        <v>39</v>
      </c>
      <c r="E16" s="21" t="s">
        <v>31</v>
      </c>
      <c r="F16" s="26" t="s">
        <v>40</v>
      </c>
      <c r="G16" s="25">
        <v>6000</v>
      </c>
      <c r="H16" s="25">
        <v>1500</v>
      </c>
      <c r="I16" s="51">
        <v>43770</v>
      </c>
      <c r="J16" s="25">
        <v>7500</v>
      </c>
      <c r="K16" s="52">
        <v>44166</v>
      </c>
      <c r="L16" s="21">
        <v>14</v>
      </c>
      <c r="M16" s="21">
        <v>12</v>
      </c>
      <c r="N16" s="45"/>
    </row>
    <row r="17" s="4" customFormat="1" ht="30" customHeight="1" spans="1:14">
      <c r="A17" s="21">
        <v>13</v>
      </c>
      <c r="B17" s="21" t="s">
        <v>41</v>
      </c>
      <c r="C17" s="21" t="s">
        <v>16</v>
      </c>
      <c r="D17" s="23" t="s">
        <v>42</v>
      </c>
      <c r="E17" s="21" t="s">
        <v>31</v>
      </c>
      <c r="F17" s="26" t="s">
        <v>32</v>
      </c>
      <c r="G17" s="25">
        <v>5000</v>
      </c>
      <c r="H17" s="25">
        <v>1250</v>
      </c>
      <c r="I17" s="51">
        <v>44256</v>
      </c>
      <c r="J17" s="25">
        <v>6250</v>
      </c>
      <c r="K17" s="49" t="s">
        <v>26</v>
      </c>
      <c r="L17" s="21">
        <v>0</v>
      </c>
      <c r="M17" s="21">
        <v>10</v>
      </c>
      <c r="N17" s="45"/>
    </row>
    <row r="18" s="4" customFormat="1" ht="30" customHeight="1" spans="1:14">
      <c r="A18" s="21">
        <v>14</v>
      </c>
      <c r="B18" s="27" t="s">
        <v>43</v>
      </c>
      <c r="C18" s="27" t="s">
        <v>16</v>
      </c>
      <c r="D18" s="28" t="s">
        <v>42</v>
      </c>
      <c r="E18" s="21" t="s">
        <v>31</v>
      </c>
      <c r="F18" s="26" t="s">
        <v>40</v>
      </c>
      <c r="G18" s="25">
        <v>3000</v>
      </c>
      <c r="H18" s="25">
        <v>750</v>
      </c>
      <c r="I18" s="51">
        <v>44378</v>
      </c>
      <c r="J18" s="25">
        <v>3750</v>
      </c>
      <c r="K18" s="49" t="s">
        <v>26</v>
      </c>
      <c r="L18" s="21">
        <v>0</v>
      </c>
      <c r="M18" s="21">
        <v>6</v>
      </c>
      <c r="N18" s="45"/>
    </row>
    <row r="19" s="4" customFormat="1" ht="30" customHeight="1" spans="1:14">
      <c r="A19" s="21">
        <v>15</v>
      </c>
      <c r="B19" s="21" t="s">
        <v>44</v>
      </c>
      <c r="C19" s="21" t="s">
        <v>24</v>
      </c>
      <c r="D19" s="23" t="s">
        <v>45</v>
      </c>
      <c r="E19" s="21" t="s">
        <v>18</v>
      </c>
      <c r="F19" s="21" t="s">
        <v>19</v>
      </c>
      <c r="G19" s="25">
        <v>6000</v>
      </c>
      <c r="H19" s="25">
        <v>1500</v>
      </c>
      <c r="I19" s="51">
        <v>44013</v>
      </c>
      <c r="J19" s="25">
        <v>7500</v>
      </c>
      <c r="K19" s="53">
        <v>44378</v>
      </c>
      <c r="L19" s="21">
        <v>12</v>
      </c>
      <c r="M19" s="21">
        <v>6</v>
      </c>
      <c r="N19" s="45"/>
    </row>
    <row r="20" s="4" customFormat="1" ht="30" customHeight="1" spans="1:14">
      <c r="A20" s="21">
        <v>16</v>
      </c>
      <c r="B20" s="21" t="s">
        <v>46</v>
      </c>
      <c r="C20" s="21" t="s">
        <v>16</v>
      </c>
      <c r="D20" s="23" t="s">
        <v>45</v>
      </c>
      <c r="E20" s="21" t="s">
        <v>18</v>
      </c>
      <c r="F20" s="21" t="s">
        <v>19</v>
      </c>
      <c r="G20" s="25">
        <v>13000</v>
      </c>
      <c r="H20" s="25">
        <v>3250</v>
      </c>
      <c r="I20" s="51">
        <v>44166</v>
      </c>
      <c r="J20" s="25">
        <v>16250</v>
      </c>
      <c r="K20" s="49" t="s">
        <v>26</v>
      </c>
      <c r="L20" s="21">
        <v>0</v>
      </c>
      <c r="M20" s="21">
        <v>13</v>
      </c>
      <c r="N20" s="45"/>
    </row>
    <row r="21" s="4" customFormat="1" ht="30" customHeight="1" spans="1:14">
      <c r="A21" s="21">
        <v>17</v>
      </c>
      <c r="B21" s="21" t="s">
        <v>47</v>
      </c>
      <c r="C21" s="21" t="s">
        <v>16</v>
      </c>
      <c r="D21" s="23" t="s">
        <v>48</v>
      </c>
      <c r="E21" s="21" t="s">
        <v>18</v>
      </c>
      <c r="F21" s="21" t="s">
        <v>19</v>
      </c>
      <c r="G21" s="25">
        <v>12000</v>
      </c>
      <c r="H21" s="25">
        <v>3000</v>
      </c>
      <c r="I21" s="51">
        <v>44075</v>
      </c>
      <c r="J21" s="25">
        <v>15000</v>
      </c>
      <c r="K21" s="49" t="s">
        <v>26</v>
      </c>
      <c r="L21" s="21">
        <v>0</v>
      </c>
      <c r="M21" s="21">
        <v>12</v>
      </c>
      <c r="N21" s="45"/>
    </row>
    <row r="22" s="4" customFormat="1" ht="30" customHeight="1" spans="1:14">
      <c r="A22" s="21">
        <v>18</v>
      </c>
      <c r="B22" s="21" t="s">
        <v>49</v>
      </c>
      <c r="C22" s="21" t="s">
        <v>24</v>
      </c>
      <c r="D22" s="23" t="s">
        <v>50</v>
      </c>
      <c r="E22" s="21" t="s">
        <v>31</v>
      </c>
      <c r="F22" s="21" t="s">
        <v>32</v>
      </c>
      <c r="G22" s="25">
        <v>4500</v>
      </c>
      <c r="H22" s="25">
        <v>1125</v>
      </c>
      <c r="I22" s="51">
        <v>44287</v>
      </c>
      <c r="J22" s="25">
        <v>5625</v>
      </c>
      <c r="K22" s="49" t="s">
        <v>26</v>
      </c>
      <c r="L22" s="21">
        <v>0</v>
      </c>
      <c r="M22" s="21">
        <v>9</v>
      </c>
      <c r="N22" s="45"/>
    </row>
    <row r="23" s="4" customFormat="1" ht="30" customHeight="1" spans="1:14">
      <c r="A23" s="21">
        <v>19</v>
      </c>
      <c r="B23" s="27" t="s">
        <v>51</v>
      </c>
      <c r="C23" s="27" t="s">
        <v>16</v>
      </c>
      <c r="D23" s="29" t="s">
        <v>50</v>
      </c>
      <c r="E23" s="27" t="s">
        <v>31</v>
      </c>
      <c r="F23" s="27" t="s">
        <v>32</v>
      </c>
      <c r="G23" s="30">
        <v>4500</v>
      </c>
      <c r="H23" s="30">
        <v>1125</v>
      </c>
      <c r="I23" s="54">
        <v>44287</v>
      </c>
      <c r="J23" s="30">
        <v>5625</v>
      </c>
      <c r="K23" s="55" t="s">
        <v>26</v>
      </c>
      <c r="L23" s="27">
        <v>0</v>
      </c>
      <c r="M23" s="27">
        <v>9</v>
      </c>
      <c r="N23" s="45"/>
    </row>
    <row r="24" s="5" customFormat="1" ht="30" customHeight="1" spans="1:15">
      <c r="A24" s="21">
        <v>20</v>
      </c>
      <c r="B24" s="21" t="s">
        <v>52</v>
      </c>
      <c r="C24" s="31" t="s">
        <v>24</v>
      </c>
      <c r="D24" s="23" t="s">
        <v>53</v>
      </c>
      <c r="E24" s="21" t="s">
        <v>31</v>
      </c>
      <c r="F24" s="21" t="s">
        <v>32</v>
      </c>
      <c r="G24" s="25">
        <v>2000</v>
      </c>
      <c r="H24" s="25">
        <v>500</v>
      </c>
      <c r="I24" s="43">
        <v>44136</v>
      </c>
      <c r="J24" s="25">
        <v>2500</v>
      </c>
      <c r="K24" s="56">
        <v>44378</v>
      </c>
      <c r="L24" s="21">
        <v>8</v>
      </c>
      <c r="M24" s="21">
        <v>4</v>
      </c>
      <c r="N24" s="45"/>
      <c r="O24" s="4"/>
    </row>
    <row r="25" s="5" customFormat="1" ht="30" customHeight="1" spans="1:15">
      <c r="A25" s="21">
        <v>21</v>
      </c>
      <c r="B25" s="21" t="s">
        <v>54</v>
      </c>
      <c r="C25" s="21" t="s">
        <v>24</v>
      </c>
      <c r="D25" s="32" t="s">
        <v>55</v>
      </c>
      <c r="E25" s="24" t="s">
        <v>31</v>
      </c>
      <c r="F25" s="24" t="s">
        <v>32</v>
      </c>
      <c r="G25" s="33">
        <v>3000</v>
      </c>
      <c r="H25" s="33">
        <v>750</v>
      </c>
      <c r="I25" s="57">
        <v>44378</v>
      </c>
      <c r="J25" s="33">
        <v>3750</v>
      </c>
      <c r="K25" s="49" t="s">
        <v>26</v>
      </c>
      <c r="L25" s="24">
        <v>0</v>
      </c>
      <c r="M25" s="24">
        <v>6</v>
      </c>
      <c r="N25" s="45"/>
      <c r="O25" s="4"/>
    </row>
    <row r="26" s="5" customFormat="1" ht="30" customHeight="1" spans="1:15">
      <c r="A26" s="21">
        <v>22</v>
      </c>
      <c r="B26" s="21" t="s">
        <v>56</v>
      </c>
      <c r="C26" s="21" t="s">
        <v>16</v>
      </c>
      <c r="D26" s="23" t="s">
        <v>57</v>
      </c>
      <c r="E26" s="34" t="s">
        <v>31</v>
      </c>
      <c r="F26" s="21" t="s">
        <v>32</v>
      </c>
      <c r="G26" s="25">
        <v>500</v>
      </c>
      <c r="H26" s="25">
        <v>125</v>
      </c>
      <c r="I26" s="43">
        <v>44044</v>
      </c>
      <c r="J26" s="25">
        <v>625</v>
      </c>
      <c r="K26" s="48">
        <v>44378</v>
      </c>
      <c r="L26" s="21">
        <v>11</v>
      </c>
      <c r="M26" s="21">
        <v>1</v>
      </c>
      <c r="N26" s="45"/>
      <c r="O26" s="4"/>
    </row>
    <row r="27" s="6" customFormat="1" ht="30" customHeight="1" spans="1:13">
      <c r="A27" s="35" t="s">
        <v>58</v>
      </c>
      <c r="B27" s="36"/>
      <c r="C27" s="36"/>
      <c r="D27" s="37"/>
      <c r="E27" s="38"/>
      <c r="F27" s="39"/>
      <c r="G27" s="40">
        <f>SUM(G5:G26)</f>
        <v>166000</v>
      </c>
      <c r="H27" s="40">
        <f>G27*0.25</f>
        <v>41500</v>
      </c>
      <c r="I27" s="58"/>
      <c r="J27" s="40">
        <f>SUM(J5:J26)</f>
        <v>207500</v>
      </c>
      <c r="K27" s="59"/>
      <c r="L27" s="59"/>
      <c r="M27" s="60"/>
    </row>
  </sheetData>
  <autoFilter ref="A4:M27">
    <extLst/>
  </autoFilter>
  <mergeCells count="15">
    <mergeCell ref="A2:M2"/>
    <mergeCell ref="A27:E2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55" right="0.471527777777778" top="0.55" bottom="0.471527777777778" header="0.313888888888889" footer="0.313888888888889"/>
  <pageSetup paperSize="9" scale="77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Administrator</cp:lastModifiedBy>
  <dcterms:created xsi:type="dcterms:W3CDTF">2006-09-16T00:00:00Z</dcterms:created>
  <cp:lastPrinted>2022-04-28T01:32:00Z</cp:lastPrinted>
  <dcterms:modified xsi:type="dcterms:W3CDTF">2023-07-26T00:46:10Z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4E5B4A4444AE41DC8680D180B240612E</vt:lpwstr>
  </property>
</Properties>
</file>