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工作\2026年\7月\2026年第二批见习补贴\公示\"/>
    </mc:Choice>
  </mc:AlternateContent>
  <bookViews>
    <workbookView xWindow="0" yWindow="0" windowWidth="28800" windowHeight="12540" tabRatio="598"/>
  </bookViews>
  <sheets>
    <sheet name="Sheet1" sheetId="1" r:id="rId1"/>
  </sheets>
  <definedNames>
    <definedName name="_xlnm._FilterDatabase" localSheetId="0" hidden="1">Sheet1!$A$2:$K$14</definedName>
    <definedName name="_xlnm.Print_Titles" localSheetId="0">Sheet1!$1:$2</definedName>
  </definedNames>
  <calcPr calcId="162913"/>
</workbook>
</file>

<file path=xl/calcChain.xml><?xml version="1.0" encoding="utf-8"?>
<calcChain xmlns="http://schemas.openxmlformats.org/spreadsheetml/2006/main">
  <c r="K11" i="1" l="1"/>
  <c r="K10" i="1"/>
  <c r="K9" i="1"/>
  <c r="K8" i="1"/>
  <c r="K7" i="1"/>
  <c r="K12" i="1" s="1"/>
  <c r="K5" i="1"/>
  <c r="K4" i="1"/>
  <c r="K3" i="1"/>
  <c r="K6" i="1" s="1"/>
  <c r="K13" i="1" l="1"/>
</calcChain>
</file>

<file path=xl/sharedStrings.xml><?xml version="1.0" encoding="utf-8"?>
<sst xmlns="http://schemas.openxmlformats.org/spreadsheetml/2006/main" count="63" uniqueCount="41">
  <si>
    <t>填报单位：柳州市人才服务和人事培训考试中心</t>
  </si>
  <si>
    <t>填报日期：2026年08月5日</t>
  </si>
  <si>
    <t>单位序号</t>
  </si>
  <si>
    <t>见习基地单位</t>
  </si>
  <si>
    <t>见习生序号</t>
  </si>
  <si>
    <t>姓名</t>
  </si>
  <si>
    <t>见习对象</t>
  </si>
  <si>
    <t>学历</t>
  </si>
  <si>
    <t>就业见习协议期限开始时间</t>
  </si>
  <si>
    <t>就业见习协议期限结束时间</t>
  </si>
  <si>
    <t>补贴期限</t>
  </si>
  <si>
    <t>见习月数</t>
  </si>
  <si>
    <t>补贴金额
（元）</t>
  </si>
  <si>
    <t>柳州市人才服务和人事培训考试中心</t>
  </si>
  <si>
    <t>刘思雨</t>
  </si>
  <si>
    <t>大学本科</t>
  </si>
  <si>
    <t>2026.05.14-2026.07.13</t>
  </si>
  <si>
    <t>韦奕亦</t>
  </si>
  <si>
    <t>2026.05.17-2026.07.16</t>
  </si>
  <si>
    <t>孙秋萍</t>
  </si>
  <si>
    <t>2026.05.04-2026.07.03</t>
  </si>
  <si>
    <t>小计</t>
  </si>
  <si>
    <t>共3人</t>
  </si>
  <si>
    <t>广西柳州格瑞米智能装备制造有限公司</t>
  </si>
  <si>
    <t>梁宸铭</t>
  </si>
  <si>
    <t>离校2年内未就业毕业生</t>
  </si>
  <si>
    <t>2026-05-06</t>
  </si>
  <si>
    <t>2027-05-05</t>
  </si>
  <si>
    <t>2026.05.06-2026.06.30</t>
  </si>
  <si>
    <t>韦柳雯</t>
  </si>
  <si>
    <t>2025-09-08</t>
  </si>
  <si>
    <t>2026-09-07</t>
  </si>
  <si>
    <t>2026.05.01-2026.06.30</t>
  </si>
  <si>
    <t>蒋忠杰</t>
  </si>
  <si>
    <t>曾庆梁</t>
  </si>
  <si>
    <t>黄梦恬</t>
  </si>
  <si>
    <t>2026-01-04</t>
  </si>
  <si>
    <t>2027-01-03</t>
  </si>
  <si>
    <t>共5人</t>
  </si>
  <si>
    <t>合计</t>
  </si>
  <si>
    <t>共8人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</si>
</sst>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0.00_ "/>
    <numFmt numFmtId="177" formatCode="yyyy\-mm\-dd"/>
  </numFmts>
  <fonts count="43" x14ac:knownFonts="1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b/>
      <sz val="13"/>
      <color indexed="56"/>
      <name val="Tahoma"/>
      <family val="2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Tahoma"/>
      <family val="2"/>
    </font>
    <font>
      <sz val="11"/>
      <color indexed="10"/>
      <name val="Tahoma"/>
      <family val="2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52"/>
      <name val="Tahoma"/>
      <family val="2"/>
    </font>
    <font>
      <sz val="11"/>
      <color indexed="8"/>
      <name val="Tahoma"/>
      <family val="2"/>
    </font>
    <font>
      <sz val="12"/>
      <name val="宋体"/>
      <charset val="134"/>
    </font>
    <font>
      <sz val="11"/>
      <color indexed="20"/>
      <name val="Tahoma"/>
      <family val="2"/>
    </font>
    <font>
      <sz val="11"/>
      <color indexed="9"/>
      <name val="Tahoma"/>
      <family val="2"/>
    </font>
    <font>
      <b/>
      <sz val="11"/>
      <color indexed="63"/>
      <name val="Tahoma"/>
      <family val="2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Tahoma"/>
      <family val="2"/>
    </font>
    <font>
      <b/>
      <sz val="11"/>
      <color indexed="8"/>
      <name val="Tahoma"/>
      <family val="2"/>
    </font>
    <font>
      <sz val="11"/>
      <color indexed="17"/>
      <name val="Tahoma"/>
      <family val="2"/>
    </font>
    <font>
      <sz val="11"/>
      <color indexed="60"/>
      <name val="Tahoma"/>
      <family val="2"/>
    </font>
    <font>
      <sz val="11"/>
      <color indexed="10"/>
      <name val="宋体"/>
      <charset val="134"/>
    </font>
    <font>
      <b/>
      <sz val="11"/>
      <color indexed="9"/>
      <name val="Tahoma"/>
      <family val="2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Tahoma"/>
      <family val="2"/>
    </font>
    <font>
      <sz val="11"/>
      <color indexed="52"/>
      <name val="Tahoma"/>
      <family val="2"/>
    </font>
    <font>
      <b/>
      <sz val="15"/>
      <color indexed="56"/>
      <name val="Tahoma"/>
      <family val="2"/>
    </font>
    <font>
      <sz val="11"/>
      <color theme="1"/>
      <name val="Tahoma"/>
      <family val="2"/>
    </font>
    <font>
      <sz val="9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2">
    <xf numFmtId="0" fontId="0" fillId="0" borderId="0"/>
    <xf numFmtId="0" fontId="1" fillId="0" borderId="0">
      <alignment vertical="center"/>
    </xf>
    <xf numFmtId="0" fontId="6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9" borderId="13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9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9" borderId="13" applyNumberForma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0" borderId="0"/>
    <xf numFmtId="0" fontId="12" fillId="1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20" borderId="1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7" fillId="0" borderId="0">
      <alignment horizontal="center" vertical="center"/>
    </xf>
    <xf numFmtId="0" fontId="17" fillId="0" borderId="0"/>
    <xf numFmtId="0" fontId="11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2" fillId="20" borderId="17" applyNumberFormat="0" applyFon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4" borderId="19" applyNumberFormat="0" applyAlignment="0" applyProtection="0">
      <alignment vertical="center"/>
    </xf>
    <xf numFmtId="0" fontId="35" fillId="9" borderId="14" applyNumberFormat="0" applyAlignment="0" applyProtection="0">
      <alignment vertical="center"/>
    </xf>
    <xf numFmtId="0" fontId="36" fillId="24" borderId="19" applyNumberFormat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17" fillId="20" borderId="17" applyNumberFormat="0" applyFont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2" fillId="0" borderId="1" xfId="52" applyFont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 wrapText="1"/>
    </xf>
    <xf numFmtId="0" fontId="3" fillId="0" borderId="1" xfId="52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177" fontId="5" fillId="2" borderId="9" xfId="0" applyNumberFormat="1" applyFont="1" applyFill="1" applyBorder="1" applyAlignment="1">
      <alignment horizontal="center" vertical="center" wrapText="1"/>
    </xf>
    <xf numFmtId="177" fontId="4" fillId="2" borderId="9" xfId="0" applyNumberFormat="1" applyFont="1" applyFill="1" applyBorder="1" applyAlignment="1">
      <alignment horizontal="center" vertical="center" wrapText="1"/>
    </xf>
    <xf numFmtId="0" fontId="3" fillId="0" borderId="1" xfId="52" applyNumberFormat="1" applyFont="1" applyBorder="1" applyAlignment="1">
      <alignment horizontal="center" vertical="center" wrapText="1"/>
    </xf>
    <xf numFmtId="43" fontId="3" fillId="0" borderId="1" xfId="5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38" applyFont="1" applyAlignment="1">
      <alignment horizontal="left" vertical="center" wrapText="1"/>
    </xf>
    <xf numFmtId="43" fontId="3" fillId="0" borderId="0" xfId="38" applyNumberFormat="1" applyFont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82">
    <cellStyle name="20% - 强调文字颜色 1 2" xfId="50"/>
    <cellStyle name="20% - 强调文字颜色 1 2 6 3" xfId="20"/>
    <cellStyle name="20% - 强调文字颜色 2 2 2" xfId="11"/>
    <cellStyle name="20% - 强调文字颜色 2 2 3 2" xfId="46"/>
    <cellStyle name="20% - 强调文字颜色 3 2" xfId="37"/>
    <cellStyle name="20% - 强调文字颜色 3 2 2" xfId="49"/>
    <cellStyle name="20% - 强调文字颜色 4 2 6 3" xfId="9"/>
    <cellStyle name="20% - 强调文字颜色 5 2" xfId="54"/>
    <cellStyle name="20% - 强调文字颜色 5 2 2" xfId="56"/>
    <cellStyle name="20% - 强调文字颜色 6 2" xfId="30"/>
    <cellStyle name="20% - 强调文字颜色 6 2 2" xfId="45"/>
    <cellStyle name="40% - 强调文字颜色 1 2 3 2" xfId="48"/>
    <cellStyle name="40% - 强调文字颜色 2 2" xfId="44"/>
    <cellStyle name="40% - 强调文字颜色 2 2 2" xfId="27"/>
    <cellStyle name="40% - 强调文字颜色 3 2" xfId="57"/>
    <cellStyle name="40% - 强调文字颜色 3 2 2" xfId="31"/>
    <cellStyle name="40% - 强调文字颜色 4 2" xfId="17"/>
    <cellStyle name="40% - 强调文字颜色 5 2 3" xfId="26"/>
    <cellStyle name="40% - 强调文字颜色 6 2" xfId="47"/>
    <cellStyle name="40% - 强调文字颜色 6 2 2" xfId="39"/>
    <cellStyle name="60% - 强调文字颜色 1 2" xfId="28"/>
    <cellStyle name="60% - 强调文字颜色 1 2 4" xfId="53"/>
    <cellStyle name="60% - 强调文字颜色 2 2" xfId="33"/>
    <cellStyle name="60% - 强调文字颜色 2 2 2" xfId="14"/>
    <cellStyle name="60% - 强调文字颜色 3 2 3 2" xfId="22"/>
    <cellStyle name="60% - 强调文字颜色 3 2 4" xfId="8"/>
    <cellStyle name="60% - 强调文字颜色 4 2" xfId="60"/>
    <cellStyle name="60% - 强调文字颜色 4 2 2 2" xfId="13"/>
    <cellStyle name="60% - 强调文字颜色 5 2" xfId="61"/>
    <cellStyle name="60% - 强调文字颜色 5 2 2 2" xfId="25"/>
    <cellStyle name="60% - 强调文字颜色 6 2" xfId="36"/>
    <cellStyle name="60% - 强调文字颜色 6 2 6 3" xfId="19"/>
    <cellStyle name="标题 1 2" xfId="80"/>
    <cellStyle name="标题 1 2 4" xfId="59"/>
    <cellStyle name="标题 2 2 3 2" xfId="2"/>
    <cellStyle name="标题 2 2 6 2" xfId="12"/>
    <cellStyle name="标题 3 2" xfId="62"/>
    <cellStyle name="标题 3 2 6 2" xfId="24"/>
    <cellStyle name="标题 4 2 3 2" xfId="6"/>
    <cellStyle name="标题 4 2 6 2" xfId="42"/>
    <cellStyle name="标题 5 6" xfId="4"/>
    <cellStyle name="差 2 2" xfId="76"/>
    <cellStyle name="差 2 3 2" xfId="21"/>
    <cellStyle name="常规" xfId="0" builtinId="0"/>
    <cellStyle name="常规 13 5" xfId="18"/>
    <cellStyle name="常规 2 19 5 2 9" xfId="1"/>
    <cellStyle name="常规 2 20 3" xfId="51"/>
    <cellStyle name="常规 3" xfId="38"/>
    <cellStyle name="常规 3 3 2" xfId="52"/>
    <cellStyle name="好 2" xfId="70"/>
    <cellStyle name="好 2 2" xfId="40"/>
    <cellStyle name="汇总 2" xfId="69"/>
    <cellStyle name="汇总 2 5" xfId="41"/>
    <cellStyle name="计算 2 2 2" xfId="32"/>
    <cellStyle name="计算 2 3 2" xfId="15"/>
    <cellStyle name="检查单元格 2" xfId="73"/>
    <cellStyle name="检查单元格 2 2" xfId="75"/>
    <cellStyle name="解释性文本 2" xfId="78"/>
    <cellStyle name="解释性文本 2 4" xfId="34"/>
    <cellStyle name="警告文本 2 3 2" xfId="7"/>
    <cellStyle name="警告文本 2 4" xfId="72"/>
    <cellStyle name="链接单元格 2" xfId="79"/>
    <cellStyle name="链接单元格 2 5" xfId="3"/>
    <cellStyle name="千位分隔" xfId="5" builtinId="3"/>
    <cellStyle name="千位分隔 2" xfId="66"/>
    <cellStyle name="强调文字颜色 1 2" xfId="55"/>
    <cellStyle name="强调文字颜色 1 2 5" xfId="77"/>
    <cellStyle name="强调文字颜色 2 2" xfId="67"/>
    <cellStyle name="强调文字颜色 2 2 4" xfId="65"/>
    <cellStyle name="强调文字颜色 3 2" xfId="68"/>
    <cellStyle name="强调文字颜色 3 2 6 3" xfId="16"/>
    <cellStyle name="强调文字颜色 6 2" xfId="29"/>
    <cellStyle name="强调文字颜色 6 2 6 3" xfId="64"/>
    <cellStyle name="适中 2 3" xfId="35"/>
    <cellStyle name="适中 2 3 2" xfId="71"/>
    <cellStyle name="输出 2" xfId="23"/>
    <cellStyle name="输出 2 5" xfId="74"/>
    <cellStyle name="输入 2" xfId="63"/>
    <cellStyle name="输入 2 2" xfId="10"/>
    <cellStyle name="注释 2" xfId="81"/>
    <cellStyle name="注释 2 2" xfId="43"/>
    <cellStyle name="注释 2 4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7" sqref="M7"/>
    </sheetView>
  </sheetViews>
  <sheetFormatPr defaultColWidth="9" defaultRowHeight="28.35" customHeight="1" x14ac:dyDescent="0.15"/>
  <cols>
    <col min="1" max="1" width="4.375" style="1" customWidth="1"/>
    <col min="2" max="2" width="8.5" style="2" customWidth="1"/>
    <col min="3" max="3" width="5.5" style="1" customWidth="1"/>
    <col min="4" max="4" width="13.25" style="1" customWidth="1"/>
    <col min="5" max="6" width="16.25" style="1" customWidth="1"/>
    <col min="7" max="9" width="14" style="1" customWidth="1"/>
    <col min="10" max="10" width="18.5" style="3" customWidth="1"/>
    <col min="11" max="11" width="18.5" style="1" customWidth="1"/>
    <col min="12" max="16384" width="9" style="4"/>
  </cols>
  <sheetData>
    <row r="1" spans="1:11" ht="31.5" customHeight="1" x14ac:dyDescent="0.1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6" t="s">
        <v>1</v>
      </c>
      <c r="K1" s="26"/>
    </row>
    <row r="2" spans="1:11" ht="36.75" customHeight="1" x14ac:dyDescent="0.15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13" t="s">
        <v>11</v>
      </c>
      <c r="K2" s="14" t="s">
        <v>12</v>
      </c>
    </row>
    <row r="3" spans="1:11" ht="28.35" customHeight="1" x14ac:dyDescent="0.15">
      <c r="A3" s="27">
        <v>1</v>
      </c>
      <c r="B3" s="31" t="s">
        <v>13</v>
      </c>
      <c r="C3" s="19">
        <v>1</v>
      </c>
      <c r="D3" s="19" t="s">
        <v>14</v>
      </c>
      <c r="E3" s="8" t="s">
        <v>25</v>
      </c>
      <c r="F3" s="12" t="s">
        <v>15</v>
      </c>
      <c r="G3" s="9">
        <v>45944</v>
      </c>
      <c r="H3" s="9">
        <v>46308</v>
      </c>
      <c r="I3" s="19" t="s">
        <v>16</v>
      </c>
      <c r="J3" s="15">
        <v>2</v>
      </c>
      <c r="K3" s="16">
        <f t="shared" ref="K3:K11" si="0">SUM(1500*J3)</f>
        <v>3000</v>
      </c>
    </row>
    <row r="4" spans="1:11" ht="28.35" customHeight="1" x14ac:dyDescent="0.15">
      <c r="A4" s="28"/>
      <c r="B4" s="32"/>
      <c r="C4" s="19">
        <v>2</v>
      </c>
      <c r="D4" s="19" t="s">
        <v>17</v>
      </c>
      <c r="E4" s="8" t="s">
        <v>25</v>
      </c>
      <c r="F4" s="12" t="s">
        <v>15</v>
      </c>
      <c r="G4" s="9">
        <v>45947</v>
      </c>
      <c r="H4" s="9">
        <v>46311</v>
      </c>
      <c r="I4" s="19" t="s">
        <v>18</v>
      </c>
      <c r="J4" s="15">
        <v>2</v>
      </c>
      <c r="K4" s="16">
        <f t="shared" si="0"/>
        <v>3000</v>
      </c>
    </row>
    <row r="5" spans="1:11" ht="28.35" customHeight="1" x14ac:dyDescent="0.15">
      <c r="A5" s="29"/>
      <c r="B5" s="33"/>
      <c r="C5" s="19">
        <v>3</v>
      </c>
      <c r="D5" s="19" t="s">
        <v>19</v>
      </c>
      <c r="E5" s="8" t="s">
        <v>25</v>
      </c>
      <c r="F5" s="12" t="s">
        <v>15</v>
      </c>
      <c r="G5" s="9">
        <v>45965</v>
      </c>
      <c r="H5" s="9">
        <v>46329</v>
      </c>
      <c r="I5" s="19" t="s">
        <v>20</v>
      </c>
      <c r="J5" s="15">
        <v>2</v>
      </c>
      <c r="K5" s="16">
        <f t="shared" si="0"/>
        <v>3000</v>
      </c>
    </row>
    <row r="6" spans="1:11" ht="28.35" customHeight="1" x14ac:dyDescent="0.15">
      <c r="A6" s="20" t="s">
        <v>21</v>
      </c>
      <c r="B6" s="21"/>
      <c r="C6" s="20" t="s">
        <v>22</v>
      </c>
      <c r="D6" s="22"/>
      <c r="E6" s="22"/>
      <c r="F6" s="22"/>
      <c r="G6" s="22"/>
      <c r="H6" s="22"/>
      <c r="I6" s="22"/>
      <c r="J6" s="21"/>
      <c r="K6" s="17">
        <f>SUM(K3:K5)</f>
        <v>9000</v>
      </c>
    </row>
    <row r="7" spans="1:11" ht="28.35" customHeight="1" x14ac:dyDescent="0.15">
      <c r="A7" s="30">
        <v>2</v>
      </c>
      <c r="B7" s="34" t="s">
        <v>23</v>
      </c>
      <c r="C7" s="10">
        <v>1</v>
      </c>
      <c r="D7" s="19" t="s">
        <v>24</v>
      </c>
      <c r="E7" s="8" t="s">
        <v>25</v>
      </c>
      <c r="F7" s="12" t="s">
        <v>15</v>
      </c>
      <c r="G7" s="11" t="s">
        <v>26</v>
      </c>
      <c r="H7" s="11" t="s">
        <v>27</v>
      </c>
      <c r="I7" s="18" t="s">
        <v>28</v>
      </c>
      <c r="J7" s="19">
        <v>1</v>
      </c>
      <c r="K7" s="16">
        <f t="shared" si="0"/>
        <v>1500</v>
      </c>
    </row>
    <row r="8" spans="1:11" ht="28.35" customHeight="1" x14ac:dyDescent="0.15">
      <c r="A8" s="30"/>
      <c r="B8" s="34"/>
      <c r="C8" s="10">
        <v>2</v>
      </c>
      <c r="D8" s="19" t="s">
        <v>29</v>
      </c>
      <c r="E8" s="8" t="s">
        <v>25</v>
      </c>
      <c r="F8" s="12" t="s">
        <v>15</v>
      </c>
      <c r="G8" s="11" t="s">
        <v>30</v>
      </c>
      <c r="H8" s="11" t="s">
        <v>31</v>
      </c>
      <c r="I8" s="18" t="s">
        <v>32</v>
      </c>
      <c r="J8" s="19">
        <v>2</v>
      </c>
      <c r="K8" s="16">
        <f t="shared" si="0"/>
        <v>3000</v>
      </c>
    </row>
    <row r="9" spans="1:11" ht="28.35" customHeight="1" x14ac:dyDescent="0.15">
      <c r="A9" s="30"/>
      <c r="B9" s="34"/>
      <c r="C9" s="10">
        <v>3</v>
      </c>
      <c r="D9" s="19" t="s">
        <v>33</v>
      </c>
      <c r="E9" s="8" t="s">
        <v>25</v>
      </c>
      <c r="F9" s="12" t="s">
        <v>15</v>
      </c>
      <c r="G9" s="11" t="s">
        <v>30</v>
      </c>
      <c r="H9" s="11" t="s">
        <v>31</v>
      </c>
      <c r="I9" s="18" t="s">
        <v>32</v>
      </c>
      <c r="J9" s="19">
        <v>2</v>
      </c>
      <c r="K9" s="16">
        <f t="shared" si="0"/>
        <v>3000</v>
      </c>
    </row>
    <row r="10" spans="1:11" ht="28.35" customHeight="1" x14ac:dyDescent="0.15">
      <c r="A10" s="30"/>
      <c r="B10" s="34"/>
      <c r="C10" s="10">
        <v>4</v>
      </c>
      <c r="D10" s="19" t="s">
        <v>34</v>
      </c>
      <c r="E10" s="8" t="s">
        <v>25</v>
      </c>
      <c r="F10" s="12" t="s">
        <v>15</v>
      </c>
      <c r="G10" s="11" t="s">
        <v>30</v>
      </c>
      <c r="H10" s="11" t="s">
        <v>31</v>
      </c>
      <c r="I10" s="18" t="s">
        <v>32</v>
      </c>
      <c r="J10" s="19">
        <v>2</v>
      </c>
      <c r="K10" s="16">
        <f t="shared" si="0"/>
        <v>3000</v>
      </c>
    </row>
    <row r="11" spans="1:11" ht="28.35" customHeight="1" x14ac:dyDescent="0.15">
      <c r="A11" s="30"/>
      <c r="B11" s="34"/>
      <c r="C11" s="10">
        <v>5</v>
      </c>
      <c r="D11" s="19" t="s">
        <v>35</v>
      </c>
      <c r="E11" s="8" t="s">
        <v>25</v>
      </c>
      <c r="F11" s="12" t="s">
        <v>15</v>
      </c>
      <c r="G11" s="11" t="s">
        <v>36</v>
      </c>
      <c r="H11" s="11" t="s">
        <v>37</v>
      </c>
      <c r="I11" s="18" t="s">
        <v>32</v>
      </c>
      <c r="J11" s="19">
        <v>2</v>
      </c>
      <c r="K11" s="16">
        <f t="shared" si="0"/>
        <v>3000</v>
      </c>
    </row>
    <row r="12" spans="1:11" ht="28.35" customHeight="1" x14ac:dyDescent="0.15">
      <c r="A12" s="20" t="s">
        <v>21</v>
      </c>
      <c r="B12" s="21"/>
      <c r="C12" s="20" t="s">
        <v>38</v>
      </c>
      <c r="D12" s="22"/>
      <c r="E12" s="22"/>
      <c r="F12" s="22"/>
      <c r="G12" s="22"/>
      <c r="H12" s="22"/>
      <c r="I12" s="22"/>
      <c r="J12" s="21"/>
      <c r="K12" s="17">
        <f>SUM(K7:K11)</f>
        <v>13500</v>
      </c>
    </row>
    <row r="13" spans="1:11" ht="28.35" customHeight="1" x14ac:dyDescent="0.15">
      <c r="A13" s="20" t="s">
        <v>39</v>
      </c>
      <c r="B13" s="21"/>
      <c r="C13" s="20" t="s">
        <v>40</v>
      </c>
      <c r="D13" s="22"/>
      <c r="E13" s="22"/>
      <c r="F13" s="22"/>
      <c r="G13" s="22"/>
      <c r="H13" s="22"/>
      <c r="I13" s="22"/>
      <c r="J13" s="21"/>
      <c r="K13" s="17">
        <f>SUM(K6,K12)</f>
        <v>22500</v>
      </c>
    </row>
    <row r="14" spans="1:11" ht="28.35" customHeight="1" x14ac:dyDescent="0.15">
      <c r="A14" s="23"/>
      <c r="B14" s="23"/>
      <c r="C14" s="23"/>
      <c r="D14" s="23"/>
      <c r="E14" s="23"/>
      <c r="F14" s="23"/>
      <c r="G14" s="23"/>
      <c r="H14" s="23"/>
      <c r="I14" s="23"/>
      <c r="J14" s="24"/>
      <c r="K14" s="24"/>
    </row>
  </sheetData>
  <autoFilter ref="A2:K14"/>
  <mergeCells count="15">
    <mergeCell ref="A1:I1"/>
    <mergeCell ref="J1:K1"/>
    <mergeCell ref="A6:B6"/>
    <mergeCell ref="C6:J6"/>
    <mergeCell ref="A12:B12"/>
    <mergeCell ref="C12:J12"/>
    <mergeCell ref="A3:A5"/>
    <mergeCell ref="A7:A11"/>
    <mergeCell ref="B3:B5"/>
    <mergeCell ref="B7:B11"/>
    <mergeCell ref="A13:B13"/>
    <mergeCell ref="C13:J13"/>
    <mergeCell ref="A14:D14"/>
    <mergeCell ref="E14:I14"/>
    <mergeCell ref="J14:K14"/>
  </mergeCells>
  <phoneticPr fontId="42" type="noConversion"/>
  <pageMargins left="0.70833333333333304" right="0.74791666666666701" top="0.72430555555555598" bottom="0.484027777777778" header="0.27500000000000002" footer="0.149305555555556"/>
  <pageSetup paperSize="9" scale="80" orientation="landscape" r:id="rId1"/>
  <headerFooter>
    <oddHeader>&amp;C&amp;"+"&amp;26 2026年柳州市第二批就业见习补贴明细表</oddHeader>
    <oddFooter>&amp;C
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2026-08-07T05:39:58Z</cp:lastPrinted>
  <dcterms:created xsi:type="dcterms:W3CDTF">2008-09-15T01:22:00Z</dcterms:created>
  <dcterms:modified xsi:type="dcterms:W3CDTF">2026-08-07T05:51:46Z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D774174ABF67480D83A7984653FD5FAB</vt:lpwstr>
  </property>
  <property fmtid="{D5CDD505-2E9C-101B-9397-08002B2CF9AE}" pid="4" name="CalculationRule">
    <vt:i4>0</vt:i4>
  </property>
</Properties>
</file>