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公示附件" sheetId="1" r:id="rId1"/>
  </sheets>
  <definedNames>
    <definedName name="_xlnm._FilterDatabase" localSheetId="0" hidden="1">公示附件!$A$3:$H$41</definedName>
    <definedName name="_xlnm.Print_Titles" localSheetId="0">公示附件!$2:$4</definedName>
  </definedNames>
  <calcPr calcId="144525"/>
</workbook>
</file>

<file path=xl/sharedStrings.xml><?xml version="1.0" encoding="utf-8"?>
<sst xmlns="http://schemas.openxmlformats.org/spreadsheetml/2006/main" count="87" uniqueCount="85">
  <si>
    <t>附件2</t>
  </si>
  <si>
    <t>2026年支付第五批柳州市第一类城镇公益性岗位人员岗位补贴及社会保险补贴公示名单</t>
  </si>
  <si>
    <t>序号</t>
  </si>
  <si>
    <t>单位名称</t>
  </si>
  <si>
    <t>人员姓名</t>
  </si>
  <si>
    <t>岗位补贴</t>
  </si>
  <si>
    <t>社会保险补贴</t>
  </si>
  <si>
    <t>补贴金额合计（元）</t>
  </si>
  <si>
    <t>补贴人数（人）</t>
  </si>
  <si>
    <t>补贴金额（元）</t>
  </si>
  <si>
    <t>柳州市人力资源和社会保障局</t>
  </si>
  <si>
    <t>韦  萍、莫燕华、梁丽燕、韦美侨、韦连芳。</t>
  </si>
  <si>
    <t>柳州市退役军人服务中心</t>
  </si>
  <si>
    <t>郑  慧、黄  玲、刘运梅、覃建芝、吴少菁。</t>
  </si>
  <si>
    <t>柳州市人才服务和人事培训考试中心</t>
  </si>
  <si>
    <t>蒙连慧、李  芳、叶 玲、石桂花。</t>
  </si>
  <si>
    <t>柳州市公安局</t>
  </si>
  <si>
    <t>姚少琴、韦巧珍、鲁云姣、陈孝军、朱柳薇、高可新、赵桂英、高嘉兴、苏罗明、黎庶山、黄敬忠、陈春伟、韦  江、黄雪清、覃换产、郑  琼、黄路伶、韦金坤、许春霞、陶飞英、周  蕙、覃龙生、邓德君、郭  强、梁桂敏、覃健梅、王情敏、覃广肖、韦林坡、严慧如。</t>
  </si>
  <si>
    <t>柳州市公安局特巡警支队</t>
  </si>
  <si>
    <t>梁永英、巫秀兰、沈丽萍、梁柳平。</t>
  </si>
  <si>
    <t>柳州市妇女联合会</t>
  </si>
  <si>
    <t>许  柯、何世娟、楚  倩。</t>
  </si>
  <si>
    <t>柳州市司法局</t>
  </si>
  <si>
    <t>杨倩波、陈千山、金顺园、滕远军、申宝珍。</t>
  </si>
  <si>
    <t>柳州市残疾人联合会</t>
  </si>
  <si>
    <t>聂柳洪。</t>
  </si>
  <si>
    <t>柳州市农业技术推广中心</t>
  </si>
  <si>
    <t>吴兵兵、植东强。</t>
  </si>
  <si>
    <t>柳州市12345政务服务热线管理中心</t>
  </si>
  <si>
    <t>覃章凤、覃昕霞。</t>
  </si>
  <si>
    <t>柳州市妇女儿童发展中心</t>
  </si>
  <si>
    <t>梁香莲、陶  敏、王利华、陈梅群、宣  虹、何黄毅。</t>
  </si>
  <si>
    <t>中国农工民主党柳州市委员会</t>
  </si>
  <si>
    <t>吕玲红。</t>
  </si>
  <si>
    <t>柳州市行政审批服务中心</t>
  </si>
  <si>
    <t>李叶莉、胡  娟、韦柳莉、张燕莉、林  伶。</t>
  </si>
  <si>
    <t>柳州市文学艺术界联合会</t>
  </si>
  <si>
    <t>潘志媛。</t>
  </si>
  <si>
    <t>柳州市体育运动学校</t>
  </si>
  <si>
    <t>周  玲、刘  艳。</t>
  </si>
  <si>
    <t>柳州市退役军人事务局</t>
  </si>
  <si>
    <t>郭  翔、唐伟腾、陈  杰。</t>
  </si>
  <si>
    <t>柳州市房屋征收补偿服务中心</t>
  </si>
  <si>
    <t>何杏蓉、钟佩生。</t>
  </si>
  <si>
    <t>柳州市残疾人劳动就业服务中心</t>
  </si>
  <si>
    <t>毕  华、柏诗琪。</t>
  </si>
  <si>
    <t>柳州市烈士陵园管理中心</t>
  </si>
  <si>
    <t>吴阳春、汤柳荣、覃瑞华、崔  岚、严慧、盘  艳、陈勇刚。</t>
  </si>
  <si>
    <t>中华人民共和国柳州出入境边防检查站</t>
  </si>
  <si>
    <t>李义健、肖  斌、刘以军、覃媛媛。</t>
  </si>
  <si>
    <t>柳州市环境卫生管理处</t>
  </si>
  <si>
    <t>何  冰。</t>
  </si>
  <si>
    <t>柳州市不动产登记中心</t>
  </si>
  <si>
    <t>杨昭利、杨  春、曾婵泰、陈双玲、练苏毅、陈  梁。</t>
  </si>
  <si>
    <t>柳州市档案馆</t>
  </si>
  <si>
    <t>李倩华、韦  娜。</t>
  </si>
  <si>
    <t>柳州市青少年宫</t>
  </si>
  <si>
    <t>韦丽娜、易少斌、陈  靖、宁  洁、莫  静、蔡元华。</t>
  </si>
  <si>
    <t>柳州市疾病预防控制中心</t>
  </si>
  <si>
    <t>韦利琼、郑  华、韦秀艳。</t>
  </si>
  <si>
    <t>柳州市社会福利有奖募捐办公室</t>
  </si>
  <si>
    <t>周  洲、覃素美、张启龙、罗金旺、吴真良、王建新、李  斌、胡建华、王朝东、黄斌海、余秀兰、黄雅婷、周凤华。</t>
  </si>
  <si>
    <t>柳州市社会保险事业管理中心</t>
  </si>
  <si>
    <t>唐  娟、马庭春、冯雅琪、罗  曦、黄珍静、蔡红凌、梁  虹、杨  祺、朱  奕、周  芳、韦  晖、周  媛、苏  艺、杨汉娜、王宏民、尹红梅、卢  辉、柯  慧、夏  玲、吴沐昕、杨利菊、黄娇健、吕佳宁、佘巧竞、刘  芯、杨会花、颜  玮、熊  伟、林  鸣、黄燕娜、钟  玲、韦秀萍、彭其彪、韩克文、陆一鸣、黄锦霞、江佳霖、徐玲娜、肖燕子、黄  燕。</t>
  </si>
  <si>
    <t>柳州市医疗保障事业管理中心</t>
  </si>
  <si>
    <t>周丽霞、黄晓岚、袁晓芬、熊  艳。</t>
  </si>
  <si>
    <t>柳州市社会科学界联合会</t>
  </si>
  <si>
    <t>荀雅玫。</t>
  </si>
  <si>
    <t>中国共产主义青年团柳州市委员会</t>
  </si>
  <si>
    <t>高海琳。</t>
  </si>
  <si>
    <t>柳州市体育局</t>
  </si>
  <si>
    <t>刘桂香、陆林庆冰。</t>
  </si>
  <si>
    <t>柳州市接待办公室</t>
  </si>
  <si>
    <t>龙玉婵。</t>
  </si>
  <si>
    <t>柳州市公安局柳南分局</t>
  </si>
  <si>
    <t>唐孔定、沈其高、罗小芳、马新玲、覃海珍、韦美登、蔡慧琦、罗少坚、何丽霞、唐  云、李金生、樊柳园、彭柳春、赵  青、钟红梅、陈筱菊、沈丽娜、周志英、李国强、刘建球、徐  义、谭相芳、宁  彬、黄雄娟、杨初芬、刘万春、覃立松、林  微、麦  静、黄志荣、梁中秋、曾  媚。</t>
  </si>
  <si>
    <t>柳州市第一看守所</t>
  </si>
  <si>
    <t>黄国明、项  勇、黄玉兰、曾令梅、陆胜功、肖双耀、黄建华、牙爱丹、覃建新、谢  江、覃庭友、庞军权、周海滔、劳冰燕、张令芳、吴贵华、徐兆华、钟山林、韦香红、韦秋平。</t>
  </si>
  <si>
    <t>柳州市团校</t>
  </si>
  <si>
    <t>沈春荣。</t>
  </si>
  <si>
    <t>柳州市公安局鱼峰分局</t>
  </si>
  <si>
    <t>黄慧伶、韦爱满、钟彩琼、李文琼、韦九妹、孔柳云、陈福兰、邝维萍、覃雪佩、黄丽淑、梁素芬、杨仕群、林 斌、范丽娟、黄洁萍、谢洪仙、庄 勇、林艳琴、曾  毅、陈  梅。</t>
  </si>
  <si>
    <t>柳州市儿童福利院</t>
  </si>
  <si>
    <t>曾  艳、谭志平。</t>
  </si>
  <si>
    <t>合计</t>
  </si>
</sst>
</file>

<file path=xl/styles.xml><?xml version="1.0" encoding="utf-8"?>
<styleSheet xmlns="http://schemas.openxmlformats.org/spreadsheetml/2006/main">
  <numFmts count="8">
    <numFmt numFmtId="176" formatCode="0.00_);[Red]\(0.00\)"/>
    <numFmt numFmtId="177" formatCode="#,##0.00_ "/>
    <numFmt numFmtId="178" formatCode="0.00_ "/>
    <numFmt numFmtId="179" formatCode="#,##0.00_);[Red]\(#,##0.00\)"/>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45">
    <font>
      <sz val="11"/>
      <color theme="1"/>
      <name val="Tahoma"/>
      <charset val="134"/>
    </font>
    <font>
      <sz val="20"/>
      <color theme="1"/>
      <name val="宋体"/>
      <charset val="134"/>
    </font>
    <font>
      <sz val="11"/>
      <color theme="1"/>
      <name val="宋体"/>
      <charset val="134"/>
    </font>
    <font>
      <sz val="11"/>
      <name val="宋体"/>
      <charset val="134"/>
    </font>
    <font>
      <b/>
      <sz val="20"/>
      <color theme="1"/>
      <name val="宋体"/>
      <charset val="134"/>
    </font>
    <font>
      <b/>
      <sz val="10"/>
      <color theme="1"/>
      <name val="宋体"/>
      <charset val="134"/>
    </font>
    <font>
      <b/>
      <sz val="11"/>
      <color theme="1"/>
      <name val="宋体"/>
      <charset val="134"/>
    </font>
    <font>
      <sz val="10"/>
      <color theme="1"/>
      <name val="宋体"/>
      <charset val="134"/>
    </font>
    <font>
      <sz val="11"/>
      <color indexed="8"/>
      <name val="宋体"/>
      <charset val="134"/>
    </font>
    <font>
      <sz val="11"/>
      <color indexed="52"/>
      <name val="宋体"/>
      <charset val="134"/>
    </font>
    <font>
      <sz val="11"/>
      <color indexed="9"/>
      <name val="宋体"/>
      <charset val="134"/>
    </font>
    <font>
      <b/>
      <sz val="11"/>
      <color indexed="52"/>
      <name val="宋体"/>
      <charset val="134"/>
    </font>
    <font>
      <sz val="11"/>
      <color theme="1"/>
      <name val="宋体"/>
      <charset val="134"/>
      <scheme val="minor"/>
    </font>
    <font>
      <b/>
      <sz val="11"/>
      <color indexed="56"/>
      <name val="宋体"/>
      <charset val="134"/>
    </font>
    <font>
      <b/>
      <sz val="11"/>
      <color indexed="8"/>
      <name val="宋体"/>
      <charset val="134"/>
    </font>
    <font>
      <b/>
      <sz val="15"/>
      <color indexed="56"/>
      <name val="宋体"/>
      <charset val="134"/>
    </font>
    <font>
      <sz val="11"/>
      <color theme="0"/>
      <name val="Tahoma"/>
      <charset val="134"/>
    </font>
    <font>
      <b/>
      <sz val="18"/>
      <color indexed="56"/>
      <name val="宋体"/>
      <charset val="134"/>
    </font>
    <font>
      <sz val="11"/>
      <color rgb="FFFA7D00"/>
      <name val="Tahoma"/>
      <charset val="134"/>
    </font>
    <font>
      <sz val="11"/>
      <color indexed="60"/>
      <name val="宋体"/>
      <charset val="134"/>
    </font>
    <font>
      <b/>
      <sz val="18"/>
      <color theme="3"/>
      <name val="宋体"/>
      <charset val="134"/>
      <scheme val="major"/>
    </font>
    <font>
      <b/>
      <sz val="11"/>
      <color indexed="63"/>
      <name val="宋体"/>
      <charset val="134"/>
    </font>
    <font>
      <b/>
      <sz val="11"/>
      <color theme="1"/>
      <name val="Tahoma"/>
      <charset val="134"/>
    </font>
    <font>
      <sz val="12"/>
      <name val="宋体"/>
      <charset val="134"/>
    </font>
    <font>
      <b/>
      <sz val="11"/>
      <color theme="0"/>
      <name val="Tahoma"/>
      <charset val="134"/>
    </font>
    <font>
      <sz val="11"/>
      <color rgb="FF006100"/>
      <name val="Tahoma"/>
      <charset val="134"/>
    </font>
    <font>
      <b/>
      <sz val="11"/>
      <color theme="3"/>
      <name val="Tahoma"/>
      <charset val="134"/>
    </font>
    <font>
      <b/>
      <sz val="13"/>
      <color indexed="56"/>
      <name val="宋体"/>
      <charset val="134"/>
    </font>
    <font>
      <sz val="11"/>
      <color indexed="17"/>
      <name val="宋体"/>
      <charset val="134"/>
    </font>
    <font>
      <sz val="11"/>
      <color indexed="10"/>
      <name val="宋体"/>
      <charset val="134"/>
    </font>
    <font>
      <b/>
      <sz val="11"/>
      <color indexed="9"/>
      <name val="宋体"/>
      <charset val="134"/>
    </font>
    <font>
      <u/>
      <sz val="11"/>
      <color rgb="FF800080"/>
      <name val="宋体"/>
      <charset val="0"/>
      <scheme val="minor"/>
    </font>
    <font>
      <b/>
      <sz val="13"/>
      <color theme="3"/>
      <name val="Tahoma"/>
      <charset val="134"/>
    </font>
    <font>
      <b/>
      <sz val="11"/>
      <color rgb="FFFA7D00"/>
      <name val="Tahoma"/>
      <charset val="134"/>
    </font>
    <font>
      <u/>
      <sz val="11"/>
      <color rgb="FF0000FF"/>
      <name val="宋体"/>
      <charset val="0"/>
      <scheme val="minor"/>
    </font>
    <font>
      <sz val="11"/>
      <color rgb="FF9C0006"/>
      <name val="Tahoma"/>
      <charset val="134"/>
    </font>
    <font>
      <b/>
      <sz val="15"/>
      <color theme="3"/>
      <name val="Tahoma"/>
      <charset val="134"/>
    </font>
    <font>
      <sz val="11"/>
      <color rgb="FF3F3F76"/>
      <name val="Tahoma"/>
      <charset val="134"/>
    </font>
    <font>
      <i/>
      <sz val="11"/>
      <color indexed="23"/>
      <name val="宋体"/>
      <charset val="134"/>
    </font>
    <font>
      <b/>
      <sz val="11"/>
      <color rgb="FF3F3F3F"/>
      <name val="Tahoma"/>
      <charset val="134"/>
    </font>
    <font>
      <sz val="11"/>
      <color rgb="FFFF0000"/>
      <name val="Tahoma"/>
      <charset val="134"/>
    </font>
    <font>
      <sz val="11"/>
      <color indexed="62"/>
      <name val="宋体"/>
      <charset val="134"/>
    </font>
    <font>
      <sz val="11"/>
      <color indexed="20"/>
      <name val="宋体"/>
      <charset val="134"/>
    </font>
    <font>
      <sz val="11"/>
      <color rgb="FF9C6500"/>
      <name val="Tahoma"/>
      <charset val="134"/>
    </font>
    <font>
      <i/>
      <sz val="11"/>
      <color rgb="FF7F7F7F"/>
      <name val="Tahoma"/>
      <charset val="134"/>
    </font>
  </fonts>
  <fills count="55">
    <fill>
      <patternFill patternType="none"/>
    </fill>
    <fill>
      <patternFill patternType="gray125"/>
    </fill>
    <fill>
      <patternFill patternType="solid">
        <fgColor indexed="45"/>
        <bgColor indexed="64"/>
      </patternFill>
    </fill>
    <fill>
      <patternFill patternType="solid">
        <fgColor theme="4" tint="0.799981688894314"/>
        <bgColor indexed="64"/>
      </patternFill>
    </fill>
    <fill>
      <patternFill patternType="solid">
        <fgColor indexed="36"/>
        <bgColor indexed="64"/>
      </patternFill>
    </fill>
    <fill>
      <patternFill patternType="solid">
        <fgColor indexed="22"/>
        <bgColor indexed="64"/>
      </patternFill>
    </fill>
    <fill>
      <patternFill patternType="solid">
        <fgColor indexed="30"/>
        <bgColor indexed="64"/>
      </patternFill>
    </fill>
    <fill>
      <patternFill patternType="solid">
        <fgColor indexed="27"/>
        <bgColor indexed="64"/>
      </patternFill>
    </fill>
    <fill>
      <patternFill patternType="solid">
        <fgColor indexed="44"/>
        <bgColor indexed="64"/>
      </patternFill>
    </fill>
    <fill>
      <patternFill patternType="solid">
        <fgColor indexed="42"/>
        <bgColor indexed="64"/>
      </patternFill>
    </fill>
    <fill>
      <patternFill patternType="solid">
        <fgColor indexed="29"/>
        <bgColor indexed="64"/>
      </patternFill>
    </fill>
    <fill>
      <patternFill patternType="solid">
        <fgColor theme="6" tint="0.599993896298105"/>
        <bgColor indexed="64"/>
      </patternFill>
    </fill>
    <fill>
      <patternFill patternType="solid">
        <fgColor indexed="57"/>
        <bgColor indexed="64"/>
      </patternFill>
    </fill>
    <fill>
      <patternFill patternType="solid">
        <fgColor indexed="31"/>
        <bgColor indexed="64"/>
      </patternFill>
    </fill>
    <fill>
      <patternFill patternType="solid">
        <fgColor theme="7"/>
        <bgColor indexed="64"/>
      </patternFill>
    </fill>
    <fill>
      <patternFill patternType="solid">
        <fgColor theme="8"/>
        <bgColor indexed="64"/>
      </patternFill>
    </fill>
    <fill>
      <patternFill patternType="solid">
        <fgColor indexed="43"/>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indexed="47"/>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indexed="26"/>
        <bgColor indexed="64"/>
      </patternFill>
    </fill>
    <fill>
      <patternFill patternType="solid">
        <fgColor indexed="11"/>
        <bgColor indexed="64"/>
      </patternFill>
    </fill>
    <fill>
      <patternFill patternType="solid">
        <fgColor indexed="52"/>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indexed="62"/>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indexed="49"/>
        <bgColor indexed="64"/>
      </patternFill>
    </fill>
    <fill>
      <patternFill patternType="solid">
        <fgColor theme="9"/>
        <bgColor indexed="64"/>
      </patternFill>
    </fill>
    <fill>
      <patternFill patternType="solid">
        <fgColor indexed="55"/>
        <bgColor indexed="64"/>
      </patternFill>
    </fill>
    <fill>
      <patternFill patternType="solid">
        <fgColor indexed="46"/>
        <bgColor indexed="64"/>
      </patternFill>
    </fill>
    <fill>
      <patternFill patternType="solid">
        <fgColor theme="9" tint="0.799981688894314"/>
        <bgColor indexed="64"/>
      </patternFill>
    </fill>
    <fill>
      <patternFill patternType="solid">
        <fgColor indexed="10"/>
        <bgColor indexed="64"/>
      </patternFill>
    </fill>
    <fill>
      <patternFill patternType="solid">
        <fgColor theme="5" tint="0.799981688894314"/>
        <bgColor indexed="64"/>
      </patternFill>
    </fill>
    <fill>
      <patternFill patternType="solid">
        <fgColor rgb="FFF2F2F2"/>
        <bgColor indexed="64"/>
      </patternFill>
    </fill>
    <fill>
      <patternFill patternType="solid">
        <fgColor indexed="51"/>
        <bgColor indexed="64"/>
      </patternFill>
    </fill>
    <fill>
      <patternFill patternType="solid">
        <fgColor theme="8" tint="0.599993896298105"/>
        <bgColor indexed="64"/>
      </patternFill>
    </fill>
    <fill>
      <patternFill patternType="solid">
        <fgColor indexed="53"/>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9" tint="0.599993896298105"/>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double">
        <color rgb="FFFF8001"/>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bottom style="medium">
        <color theme="4" tint="0.399975585192419"/>
      </bottom>
      <diagonal/>
    </border>
    <border>
      <left style="double">
        <color indexed="63"/>
      </left>
      <right style="double">
        <color indexed="63"/>
      </right>
      <top style="double">
        <color indexed="63"/>
      </top>
      <bottom style="double">
        <color indexed="63"/>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94">
    <xf numFmtId="0" fontId="0" fillId="0" borderId="0"/>
    <xf numFmtId="0" fontId="10" fillId="36" borderId="0" applyNumberFormat="0" applyBorder="0" applyAlignment="0" applyProtection="0">
      <alignment vertical="center"/>
    </xf>
    <xf numFmtId="0" fontId="10" fillId="29" borderId="0" applyNumberFormat="0" applyBorder="0" applyAlignment="0" applyProtection="0">
      <alignment vertical="center"/>
    </xf>
    <xf numFmtId="0" fontId="8" fillId="39" borderId="0" applyNumberFormat="0" applyBorder="0" applyAlignment="0" applyProtection="0">
      <alignment vertical="center"/>
    </xf>
    <xf numFmtId="0" fontId="23" fillId="0" borderId="0">
      <alignment vertical="center"/>
    </xf>
    <xf numFmtId="43"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38" borderId="14" applyNumberFormat="0" applyAlignment="0" applyProtection="0">
      <alignment vertical="center"/>
    </xf>
    <xf numFmtId="0" fontId="10" fillId="41" borderId="0" applyNumberFormat="0" applyBorder="0" applyAlignment="0" applyProtection="0">
      <alignment vertical="center"/>
    </xf>
    <xf numFmtId="0" fontId="10" fillId="12" borderId="0" applyNumberFormat="0" applyBorder="0" applyAlignment="0" applyProtection="0">
      <alignment vertical="center"/>
    </xf>
    <xf numFmtId="0" fontId="10" fillId="32" borderId="0" applyNumberFormat="0" applyBorder="0" applyAlignment="0" applyProtection="0">
      <alignment vertical="center"/>
    </xf>
    <xf numFmtId="0" fontId="16" fillId="35" borderId="0" applyNumberFormat="0" applyBorder="0" applyAlignment="0" applyProtection="0">
      <alignment vertical="center"/>
    </xf>
    <xf numFmtId="0" fontId="0" fillId="30" borderId="0" applyNumberFormat="0" applyBorder="0" applyAlignment="0" applyProtection="0">
      <alignment vertical="center"/>
    </xf>
    <xf numFmtId="0" fontId="16" fillId="24" borderId="0" applyNumberFormat="0" applyBorder="0" applyAlignment="0" applyProtection="0">
      <alignment vertical="center"/>
    </xf>
    <xf numFmtId="0" fontId="0" fillId="0" borderId="0">
      <alignment vertical="center"/>
    </xf>
    <xf numFmtId="0" fontId="0" fillId="33" borderId="0" applyNumberFormat="0" applyBorder="0" applyAlignment="0" applyProtection="0">
      <alignment vertical="center"/>
    </xf>
    <xf numFmtId="0" fontId="16" fillId="34" borderId="0" applyNumberFormat="0" applyBorder="0" applyAlignment="0" applyProtection="0">
      <alignment vertical="center"/>
    </xf>
    <xf numFmtId="0" fontId="27" fillId="0" borderId="12" applyNumberFormat="0" applyFill="0" applyAlignment="0" applyProtection="0">
      <alignment vertical="center"/>
    </xf>
    <xf numFmtId="0" fontId="17" fillId="0" borderId="0" applyNumberFormat="0" applyFill="0" applyBorder="0" applyAlignment="0" applyProtection="0">
      <alignment vertical="center"/>
    </xf>
    <xf numFmtId="0" fontId="8" fillId="28" borderId="0" applyNumberFormat="0" applyBorder="0" applyAlignment="0" applyProtection="0">
      <alignment vertical="center"/>
    </xf>
    <xf numFmtId="0" fontId="43" fillId="52" borderId="0" applyNumberFormat="0" applyBorder="0" applyAlignment="0" applyProtection="0">
      <alignment vertical="center"/>
    </xf>
    <xf numFmtId="0" fontId="16" fillId="21" borderId="0" applyNumberFormat="0" applyBorder="0" applyAlignment="0" applyProtection="0">
      <alignment vertical="center"/>
    </xf>
    <xf numFmtId="0" fontId="26" fillId="0" borderId="0" applyNumberFormat="0" applyFill="0" applyBorder="0" applyAlignment="0" applyProtection="0">
      <alignment vertical="center"/>
    </xf>
    <xf numFmtId="43" fontId="23" fillId="0" borderId="0" applyFont="0" applyFill="0" applyBorder="0" applyAlignment="0" applyProtection="0"/>
    <xf numFmtId="0" fontId="25" fillId="25" borderId="0" applyNumberFormat="0" applyBorder="0" applyAlignment="0" applyProtection="0">
      <alignment vertical="center"/>
    </xf>
    <xf numFmtId="0" fontId="20" fillId="0" borderId="0" applyNumberFormat="0" applyFill="0" applyBorder="0" applyAlignment="0" applyProtection="0">
      <alignment vertical="center"/>
    </xf>
    <xf numFmtId="0" fontId="16" fillId="18" borderId="0" applyNumberFormat="0" applyBorder="0" applyAlignment="0" applyProtection="0">
      <alignment vertical="center"/>
    </xf>
    <xf numFmtId="0" fontId="19" fillId="16" borderId="0" applyNumberFormat="0" applyBorder="0" applyAlignment="0" applyProtection="0">
      <alignment vertical="center"/>
    </xf>
    <xf numFmtId="0" fontId="18" fillId="0" borderId="6" applyNumberFormat="0" applyFill="0" applyAlignment="0" applyProtection="0">
      <alignment vertical="center"/>
    </xf>
    <xf numFmtId="0" fontId="10" fillId="10" borderId="0" applyNumberFormat="0" applyBorder="0" applyAlignment="0" applyProtection="0">
      <alignment vertical="center"/>
    </xf>
    <xf numFmtId="0" fontId="24" fillId="22" borderId="10" applyNumberFormat="0" applyAlignment="0" applyProtection="0">
      <alignment vertical="center"/>
    </xf>
    <xf numFmtId="0" fontId="8" fillId="13" borderId="0" applyNumberFormat="0" applyBorder="0" applyAlignment="0" applyProtection="0">
      <alignment vertical="center"/>
    </xf>
    <xf numFmtId="0" fontId="21" fillId="5" borderId="8" applyNumberFormat="0" applyAlignment="0" applyProtection="0">
      <alignment vertical="center"/>
    </xf>
    <xf numFmtId="9" fontId="8" fillId="0" borderId="0" applyFont="0" applyFill="0" applyBorder="0" applyAlignment="0" applyProtection="0">
      <alignment vertical="center"/>
    </xf>
    <xf numFmtId="0" fontId="0" fillId="11" borderId="0" applyNumberFormat="0" applyBorder="0" applyAlignment="0" applyProtection="0">
      <alignment vertical="center"/>
    </xf>
    <xf numFmtId="0" fontId="16" fillId="14" borderId="0" applyNumberFormat="0" applyBorder="0" applyAlignment="0" applyProtection="0">
      <alignment vertical="center"/>
    </xf>
    <xf numFmtId="0" fontId="31" fillId="0" borderId="0" applyNumberFormat="0" applyFill="0" applyBorder="0" applyAlignment="0" applyProtection="0">
      <alignment vertical="center"/>
    </xf>
    <xf numFmtId="0" fontId="23" fillId="27" borderId="11" applyNumberFormat="0" applyFont="0" applyAlignment="0" applyProtection="0">
      <alignment vertical="center"/>
    </xf>
    <xf numFmtId="0" fontId="28" fillId="9" borderId="0" applyNumberFormat="0" applyBorder="0" applyAlignment="0" applyProtection="0">
      <alignment vertical="center"/>
    </xf>
    <xf numFmtId="0" fontId="33" fillId="43" borderId="16" applyNumberFormat="0" applyAlignment="0" applyProtection="0">
      <alignment vertical="center"/>
    </xf>
    <xf numFmtId="0" fontId="0" fillId="19" borderId="0" applyNumberFormat="0" applyBorder="0" applyAlignment="0" applyProtection="0">
      <alignment vertical="center"/>
    </xf>
    <xf numFmtId="0" fontId="35" fillId="47" borderId="0" applyNumberFormat="0" applyBorder="0" applyAlignment="0" applyProtection="0">
      <alignment vertical="center"/>
    </xf>
    <xf numFmtId="44" fontId="12" fillId="0" borderId="0" applyFont="0" applyFill="0" applyBorder="0" applyAlignment="0" applyProtection="0">
      <alignment vertical="center"/>
    </xf>
    <xf numFmtId="0" fontId="23" fillId="0" borderId="0" applyNumberFormat="0" applyFill="0" applyBorder="0" applyAlignment="0" applyProtection="0"/>
    <xf numFmtId="0" fontId="8" fillId="44" borderId="0" applyNumberFormat="0" applyBorder="0" applyAlignment="0" applyProtection="0">
      <alignment vertical="center"/>
    </xf>
    <xf numFmtId="0" fontId="0" fillId="23" borderId="0" applyNumberFormat="0" applyBorder="0" applyAlignment="0" applyProtection="0">
      <alignment vertical="center"/>
    </xf>
    <xf numFmtId="0" fontId="10" fillId="46" borderId="0" applyNumberFormat="0" applyBorder="0" applyAlignment="0" applyProtection="0">
      <alignment vertical="center"/>
    </xf>
    <xf numFmtId="0" fontId="12" fillId="0" borderId="0">
      <alignment vertical="center"/>
    </xf>
    <xf numFmtId="0" fontId="16" fillId="17" borderId="0" applyNumberFormat="0" applyBorder="0" applyAlignment="0" applyProtection="0">
      <alignment vertical="center"/>
    </xf>
    <xf numFmtId="0" fontId="34" fillId="0" borderId="0" applyNumberFormat="0" applyFill="0" applyBorder="0" applyAlignment="0" applyProtection="0">
      <alignment vertical="center"/>
    </xf>
    <xf numFmtId="0" fontId="36" fillId="0" borderId="17" applyNumberFormat="0" applyFill="0" applyAlignment="0" applyProtection="0">
      <alignment vertical="center"/>
    </xf>
    <xf numFmtId="0" fontId="37" fillId="48" borderId="16" applyNumberFormat="0" applyAlignment="0" applyProtection="0">
      <alignment vertical="center"/>
    </xf>
    <xf numFmtId="0" fontId="16" fillId="49" borderId="0" applyNumberFormat="0" applyBorder="0" applyAlignment="0" applyProtection="0">
      <alignment vertical="center"/>
    </xf>
    <xf numFmtId="0" fontId="0" fillId="42" borderId="0" applyNumberFormat="0" applyBorder="0" applyAlignment="0" applyProtection="0">
      <alignment vertical="center"/>
    </xf>
    <xf numFmtId="0" fontId="38"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50" borderId="19" applyNumberFormat="0" applyFont="0" applyAlignment="0" applyProtection="0">
      <alignment vertical="center"/>
    </xf>
    <xf numFmtId="0" fontId="16" fillId="51" borderId="0" applyNumberFormat="0" applyBorder="0" applyAlignment="0" applyProtection="0">
      <alignment vertical="center"/>
    </xf>
    <xf numFmtId="0" fontId="32" fillId="0" borderId="15" applyNumberFormat="0" applyFill="0" applyAlignment="0" applyProtection="0">
      <alignment vertical="center"/>
    </xf>
    <xf numFmtId="0" fontId="41" fillId="20" borderId="3" applyNumberFormat="0" applyAlignment="0" applyProtection="0">
      <alignment vertical="center"/>
    </xf>
    <xf numFmtId="43" fontId="12" fillId="0" borderId="0" applyFont="0" applyFill="0" applyBorder="0" applyAlignment="0" applyProtection="0">
      <alignment vertical="center"/>
    </xf>
    <xf numFmtId="0" fontId="22" fillId="0" borderId="9" applyNumberFormat="0" applyFill="0" applyAlignment="0" applyProtection="0">
      <alignment vertical="center"/>
    </xf>
    <xf numFmtId="0" fontId="42" fillId="2" borderId="0" applyNumberFormat="0" applyBorder="0" applyAlignment="0" applyProtection="0">
      <alignment vertical="center"/>
    </xf>
    <xf numFmtId="0" fontId="44" fillId="0" borderId="0" applyNumberFormat="0" applyFill="0" applyBorder="0" applyAlignment="0" applyProtection="0">
      <alignment vertical="center"/>
    </xf>
    <xf numFmtId="0" fontId="26" fillId="0" borderId="13" applyNumberFormat="0" applyFill="0" applyAlignment="0" applyProtection="0">
      <alignment vertical="center"/>
    </xf>
    <xf numFmtId="0" fontId="39" fillId="43" borderId="18" applyNumberFormat="0" applyAlignment="0" applyProtection="0">
      <alignment vertical="center"/>
    </xf>
    <xf numFmtId="0" fontId="0" fillId="53" borderId="0" applyNumberFormat="0" applyBorder="0" applyAlignment="0" applyProtection="0">
      <alignment vertical="center"/>
    </xf>
    <xf numFmtId="0" fontId="16" fillId="15" borderId="0" applyNumberFormat="0" applyBorder="0" applyAlignment="0" applyProtection="0">
      <alignment vertical="center"/>
    </xf>
    <xf numFmtId="0" fontId="0" fillId="31" borderId="0" applyNumberFormat="0" applyBorder="0" applyAlignment="0" applyProtection="0">
      <alignment vertical="center"/>
    </xf>
    <xf numFmtId="42" fontId="12" fillId="0" borderId="0" applyFont="0" applyFill="0" applyBorder="0" applyAlignment="0" applyProtection="0">
      <alignment vertical="center"/>
    </xf>
    <xf numFmtId="0" fontId="0" fillId="45" borderId="0" applyNumberFormat="0" applyBorder="0" applyAlignment="0" applyProtection="0">
      <alignment vertical="center"/>
    </xf>
    <xf numFmtId="0" fontId="16" fillId="37" borderId="0" applyNumberFormat="0" applyBorder="0" applyAlignment="0" applyProtection="0">
      <alignment vertical="center"/>
    </xf>
    <xf numFmtId="0" fontId="0" fillId="40" borderId="0" applyNumberFormat="0" applyBorder="0" applyAlignment="0" applyProtection="0">
      <alignment vertical="center"/>
    </xf>
    <xf numFmtId="0" fontId="0" fillId="54" borderId="0" applyNumberFormat="0" applyBorder="0" applyAlignment="0" applyProtection="0">
      <alignment vertical="center"/>
    </xf>
    <xf numFmtId="0" fontId="13" fillId="0" borderId="7" applyNumberFormat="0" applyFill="0" applyAlignment="0" applyProtection="0">
      <alignment vertical="center"/>
    </xf>
    <xf numFmtId="0" fontId="23" fillId="0" borderId="0"/>
    <xf numFmtId="0" fontId="8" fillId="20" borderId="0" applyNumberFormat="0" applyBorder="0" applyAlignment="0" applyProtection="0">
      <alignment vertical="center"/>
    </xf>
    <xf numFmtId="0" fontId="10" fillId="28" borderId="0" applyNumberFormat="0" applyBorder="0" applyAlignment="0" applyProtection="0">
      <alignment vertical="center"/>
    </xf>
    <xf numFmtId="0" fontId="8" fillId="10" borderId="0" applyNumberFormat="0" applyBorder="0" applyAlignment="0" applyProtection="0">
      <alignment vertical="center"/>
    </xf>
    <xf numFmtId="0" fontId="8" fillId="9" borderId="0" applyNumberFormat="0" applyBorder="0" applyAlignment="0" applyProtection="0">
      <alignment vertical="center"/>
    </xf>
    <xf numFmtId="0" fontId="14" fillId="0" borderId="4" applyNumberFormat="0" applyFill="0" applyAlignment="0" applyProtection="0">
      <alignment vertical="center"/>
    </xf>
    <xf numFmtId="0" fontId="8" fillId="8" borderId="0" applyNumberFormat="0" applyBorder="0" applyAlignment="0" applyProtection="0">
      <alignment vertical="center"/>
    </xf>
    <xf numFmtId="0" fontId="8" fillId="7" borderId="0" applyNumberFormat="0" applyBorder="0" applyAlignment="0" applyProtection="0">
      <alignment vertical="center"/>
    </xf>
    <xf numFmtId="0" fontId="15" fillId="0" borderId="5" applyNumberFormat="0" applyFill="0" applyAlignment="0" applyProtection="0">
      <alignment vertical="center"/>
    </xf>
    <xf numFmtId="0" fontId="16" fillId="26" borderId="0" applyNumberFormat="0" applyBorder="0" applyAlignment="0" applyProtection="0">
      <alignment vertical="center"/>
    </xf>
    <xf numFmtId="0" fontId="10" fillId="6" borderId="0" applyNumberFormat="0" applyBorder="0" applyAlignment="0" applyProtection="0">
      <alignment vertical="center"/>
    </xf>
    <xf numFmtId="0" fontId="13" fillId="0" borderId="0" applyNumberFormat="0" applyFill="0" applyBorder="0" applyAlignment="0" applyProtection="0">
      <alignment vertical="center"/>
    </xf>
    <xf numFmtId="41" fontId="12" fillId="0" borderId="0" applyFont="0" applyFill="0" applyBorder="0" applyAlignment="0" applyProtection="0">
      <alignment vertical="center"/>
    </xf>
    <xf numFmtId="0" fontId="11" fillId="5" borderId="3" applyNumberFormat="0" applyAlignment="0" applyProtection="0">
      <alignment vertical="center"/>
    </xf>
    <xf numFmtId="0" fontId="10" fillId="4" borderId="0" applyNumberFormat="0" applyBorder="0" applyAlignment="0" applyProtection="0">
      <alignment vertical="center"/>
    </xf>
    <xf numFmtId="0" fontId="0" fillId="3" borderId="0" applyNumberFormat="0" applyBorder="0" applyAlignment="0" applyProtection="0">
      <alignment vertical="center"/>
    </xf>
    <xf numFmtId="9" fontId="12" fillId="0" borderId="0" applyFont="0" applyFill="0" applyBorder="0" applyAlignment="0" applyProtection="0">
      <alignment vertical="center"/>
    </xf>
    <xf numFmtId="0" fontId="9" fillId="0" borderId="2" applyNumberFormat="0" applyFill="0" applyAlignment="0" applyProtection="0">
      <alignment vertical="center"/>
    </xf>
    <xf numFmtId="0" fontId="8" fillId="2" borderId="0" applyNumberFormat="0" applyBorder="0" applyAlignment="0" applyProtection="0">
      <alignment vertical="center"/>
    </xf>
  </cellStyleXfs>
  <cellXfs count="19">
    <xf numFmtId="0" fontId="0" fillId="0" borderId="0" xfId="0"/>
    <xf numFmtId="0" fontId="1" fillId="0" borderId="0" xfId="0" applyFont="1" applyFill="1"/>
    <xf numFmtId="0" fontId="2" fillId="0" borderId="0" xfId="0" applyFont="1" applyFill="1" applyAlignment="1">
      <alignment horizontal="center"/>
    </xf>
    <xf numFmtId="0" fontId="2" fillId="0" borderId="0" xfId="0" applyFont="1" applyFill="1"/>
    <xf numFmtId="0" fontId="3" fillId="0" borderId="0" xfId="0" applyFont="1" applyFill="1"/>
    <xf numFmtId="0" fontId="2" fillId="0" borderId="0" xfId="0" applyFont="1" applyFill="1" applyAlignment="1">
      <alignment horizontal="left" vertical="center"/>
    </xf>
    <xf numFmtId="0" fontId="2" fillId="0" borderId="0" xfId="0" applyFont="1" applyFill="1" applyAlignment="1">
      <alignment horizontal="left"/>
    </xf>
    <xf numFmtId="0" fontId="4" fillId="0" borderId="0" xfId="14" applyFont="1" applyFill="1" applyAlignment="1">
      <alignment horizontal="center" vertical="center" wrapText="1"/>
    </xf>
    <xf numFmtId="0" fontId="4" fillId="0" borderId="0" xfId="14" applyFont="1" applyFill="1" applyAlignment="1">
      <alignment horizontal="left" vertical="center" wrapText="1"/>
    </xf>
    <xf numFmtId="0" fontId="5" fillId="0" borderId="1" xfId="14" applyFont="1" applyFill="1" applyBorder="1" applyAlignment="1">
      <alignment horizontal="center" vertical="center" wrapText="1"/>
    </xf>
    <xf numFmtId="179" fontId="5" fillId="0" borderId="1" xfId="1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78" fontId="3" fillId="0" borderId="1" xfId="14"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178" fontId="2" fillId="0" borderId="0" xfId="0" applyNumberFormat="1" applyFont="1" applyFill="1" applyAlignment="1">
      <alignment horizontal="center"/>
    </xf>
    <xf numFmtId="177" fontId="6" fillId="0" borderId="0" xfId="0" applyNumberFormat="1" applyFont="1" applyFill="1" applyBorder="1" applyAlignment="1">
      <alignment horizontal="center" vertical="center" wrapText="1"/>
    </xf>
    <xf numFmtId="176" fontId="7" fillId="0" borderId="0" xfId="0" applyNumberFormat="1" applyFont="1" applyFill="1" applyAlignment="1">
      <alignment horizontal="right" wrapText="1"/>
    </xf>
  </cellXfs>
  <cellStyles count="94">
    <cellStyle name="常规" xfId="0" builtinId="0"/>
    <cellStyle name="60% - 强调文字颜色 5 4 2" xfId="1"/>
    <cellStyle name="60% - 强调文字颜色 6 3 2" xfId="2"/>
    <cellStyle name="40% - 强调文字颜色 4 3 4" xfId="3"/>
    <cellStyle name="常规 2 2 2 5 8 5" xfId="4"/>
    <cellStyle name="千位分隔 2 2 12 2" xfId="5"/>
    <cellStyle name="警告文本 5" xfId="6"/>
    <cellStyle name="检查单元格 3" xfId="7"/>
    <cellStyle name="强调文字颜色 2 2" xfId="8"/>
    <cellStyle name="强调文字颜色 3 2" xfId="9"/>
    <cellStyle name="强调文字颜色 1 3 4" xfId="10"/>
    <cellStyle name="强调文字颜色 3" xfId="11" builtinId="37"/>
    <cellStyle name="40% - 强调文字颜色 2" xfId="12" builtinId="35"/>
    <cellStyle name="60% - 强调文字颜色 2" xfId="13" builtinId="36"/>
    <cellStyle name="常规 2" xfId="14"/>
    <cellStyle name="40% - 强调文字颜色 1" xfId="15" builtinId="31"/>
    <cellStyle name="强调文字颜色 2" xfId="16" builtinId="33"/>
    <cellStyle name="标题 2 4 2" xfId="17"/>
    <cellStyle name="标题 5" xfId="18"/>
    <cellStyle name="40% - 强调文字颜色 3 3" xfId="19"/>
    <cellStyle name="适中" xfId="20" builtinId="28"/>
    <cellStyle name="强调文字颜色 1" xfId="21" builtinId="29"/>
    <cellStyle name="标题 4" xfId="22" builtinId="19"/>
    <cellStyle name="千位分隔 5 2 5 12 3" xfId="23"/>
    <cellStyle name="好" xfId="24" builtinId="26"/>
    <cellStyle name="标题" xfId="25" builtinId="15"/>
    <cellStyle name="60% - 强调文字颜色 3" xfId="26" builtinId="40"/>
    <cellStyle name="适中 2 2 2" xfId="27"/>
    <cellStyle name="链接单元格" xfId="28" builtinId="24"/>
    <cellStyle name="60% - 强调文字颜色 2 3" xfId="29"/>
    <cellStyle name="检查单元格" xfId="30" builtinId="23"/>
    <cellStyle name="20% - 强调文字颜色 1 2" xfId="31"/>
    <cellStyle name="输出 3" xfId="32"/>
    <cellStyle name="百分比 2" xfId="33"/>
    <cellStyle name="40% - 强调文字颜色 3" xfId="34" builtinId="39"/>
    <cellStyle name="强调文字颜色 4" xfId="35" builtinId="41"/>
    <cellStyle name="已访问的超链接" xfId="36" builtinId="9"/>
    <cellStyle name="注释 2 3" xfId="37"/>
    <cellStyle name="好 2 3" xfId="38"/>
    <cellStyle name="计算" xfId="39" builtinId="22"/>
    <cellStyle name="20% - 强调文字颜色 4" xfId="40" builtinId="42"/>
    <cellStyle name="差" xfId="41" builtinId="27"/>
    <cellStyle name="货币" xfId="42" builtinId="4"/>
    <cellStyle name="常规 43" xfId="43"/>
    <cellStyle name="40% - 强调文字颜色 6 4 2" xfId="44"/>
    <cellStyle name="20% - 强调文字颜色 3" xfId="45" builtinId="38"/>
    <cellStyle name="强调文字颜色 6 3 4" xfId="46"/>
    <cellStyle name="常规 3 2 4 18" xfId="47"/>
    <cellStyle name="60% - 强调文字颜色 6" xfId="48" builtinId="52"/>
    <cellStyle name="超链接" xfId="49" builtinId="8"/>
    <cellStyle name="标题 1" xfId="50" builtinId="16"/>
    <cellStyle name="输入" xfId="51" builtinId="20"/>
    <cellStyle name="60% - 强调文字颜色 5" xfId="52" builtinId="48"/>
    <cellStyle name="20% - 强调文字颜色 2" xfId="53" builtinId="34"/>
    <cellStyle name="解释性文本 6" xfId="54"/>
    <cellStyle name="警告文本" xfId="55" builtinId="11"/>
    <cellStyle name="注释" xfId="56" builtinId="10"/>
    <cellStyle name="60% - 强调文字颜色 4" xfId="57" builtinId="44"/>
    <cellStyle name="标题 2" xfId="58" builtinId="17"/>
    <cellStyle name="输入 6" xfId="59"/>
    <cellStyle name="千位分隔" xfId="60" builtinId="3"/>
    <cellStyle name="汇总" xfId="61" builtinId="25"/>
    <cellStyle name="差 6" xfId="62"/>
    <cellStyle name="解释性文本" xfId="63" builtinId="53"/>
    <cellStyle name="标题 3" xfId="64" builtinId="18"/>
    <cellStyle name="输出" xfId="65" builtinId="21"/>
    <cellStyle name="40% - 强调文字颜色 4" xfId="66" builtinId="43"/>
    <cellStyle name="强调文字颜色 5" xfId="67" builtinId="45"/>
    <cellStyle name="20% - 强调文字颜色 5" xfId="68" builtinId="46"/>
    <cellStyle name="货币[0]" xfId="69" builtinId="7"/>
    <cellStyle name="40% - 强调文字颜色 5" xfId="70" builtinId="47"/>
    <cellStyle name="强调文字颜色 6" xfId="71" builtinId="49"/>
    <cellStyle name="20% - 强调文字颜色 6" xfId="72" builtinId="50"/>
    <cellStyle name="40% - 强调文字颜色 6" xfId="73" builtinId="51"/>
    <cellStyle name="标题 3 4 2" xfId="74"/>
    <cellStyle name="常规 3 2 3 2 6 6 2" xfId="75"/>
    <cellStyle name="20% - 强调文字颜色 6 2" xfId="76"/>
    <cellStyle name="60% - 强调文字颜色 3 2 2 2" xfId="77"/>
    <cellStyle name="40% - 强调文字颜色 2 2" xfId="78"/>
    <cellStyle name="20% - 强调文字颜色 3 3" xfId="79"/>
    <cellStyle name="汇总 2 2" xfId="80"/>
    <cellStyle name="40% - 强调文字颜色 5 7" xfId="81"/>
    <cellStyle name="20% - 强调文字颜色 5 3 4" xfId="82"/>
    <cellStyle name="标题 1 5 2" xfId="83"/>
    <cellStyle name="60% - 强调文字颜色 1" xfId="84" builtinId="32"/>
    <cellStyle name="60% - 强调文字颜色 1 2" xfId="85"/>
    <cellStyle name="标题 4 5 2" xfId="86"/>
    <cellStyle name="千位分隔[0]" xfId="87" builtinId="6"/>
    <cellStyle name="计算 4" xfId="88"/>
    <cellStyle name="60% - 强调文字颜色 4 2 2 2" xfId="89"/>
    <cellStyle name="20% - 强调文字颜色 1" xfId="90" builtinId="30"/>
    <cellStyle name="百分比" xfId="91" builtinId="5"/>
    <cellStyle name="链接单元格 2 2" xfId="92"/>
    <cellStyle name="20% - 强调文字颜色 2 4 2" xfId="93"/>
  </cellStyles>
  <dxfs count="1">
    <dxf>
      <font>
        <color rgb="FF9C0006"/>
      </font>
      <fill>
        <patternFill patternType="solid">
          <bgColor rgb="FFFFC7CE"/>
        </patternFill>
      </fill>
    </dxf>
  </dxfs>
  <tableStyles count="0" defaultTableStyle="TableStyleMedium9"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2"/>
  <sheetViews>
    <sheetView tabSelected="1" workbookViewId="0">
      <pane ySplit="4" topLeftCell="A5" activePane="bottomLeft" state="frozen"/>
      <selection/>
      <selection pane="bottomLeft" activeCell="A5" sqref="$A5:$XFD7"/>
    </sheetView>
  </sheetViews>
  <sheetFormatPr defaultColWidth="9" defaultRowHeight="13.5" outlineLevelCol="7"/>
  <cols>
    <col min="1" max="1" width="4.12666666666667" style="3" customWidth="1"/>
    <col min="2" max="2" width="29.4" style="5" customWidth="1"/>
    <col min="3" max="3" width="44.1" style="5" customWidth="1"/>
    <col min="4" max="4" width="9.7" style="3" customWidth="1"/>
    <col min="5" max="5" width="11.7" style="3" customWidth="1"/>
    <col min="6" max="6" width="9.7" style="3" customWidth="1"/>
    <col min="7" max="7" width="11.7" style="3" customWidth="1"/>
    <col min="8" max="8" width="12.3" style="3" customWidth="1"/>
    <col min="9" max="9" width="10.5" style="3" customWidth="1"/>
    <col min="10" max="10" width="11.3733333333333" style="3" customWidth="1"/>
    <col min="11" max="16384" width="9" style="3"/>
  </cols>
  <sheetData>
    <row r="1" spans="1:2">
      <c r="A1" s="6" t="s">
        <v>0</v>
      </c>
      <c r="B1" s="6"/>
    </row>
    <row r="2" s="1" customFormat="1" ht="25.5" spans="1:8">
      <c r="A2" s="7" t="s">
        <v>1</v>
      </c>
      <c r="B2" s="8"/>
      <c r="C2" s="8"/>
      <c r="D2" s="7"/>
      <c r="E2" s="7"/>
      <c r="F2" s="7"/>
      <c r="G2" s="7"/>
      <c r="H2" s="7"/>
    </row>
    <row r="3" s="2" customFormat="1" spans="1:8">
      <c r="A3" s="9" t="s">
        <v>2</v>
      </c>
      <c r="B3" s="9" t="s">
        <v>3</v>
      </c>
      <c r="C3" s="9" t="s">
        <v>4</v>
      </c>
      <c r="D3" s="10" t="s">
        <v>5</v>
      </c>
      <c r="E3" s="10"/>
      <c r="F3" s="10" t="s">
        <v>6</v>
      </c>
      <c r="G3" s="10"/>
      <c r="H3" s="10" t="s">
        <v>7</v>
      </c>
    </row>
    <row r="4" s="2" customFormat="1" spans="1:8">
      <c r="A4" s="9"/>
      <c r="B4" s="9"/>
      <c r="C4" s="9"/>
      <c r="D4" s="9" t="s">
        <v>8</v>
      </c>
      <c r="E4" s="10" t="s">
        <v>9</v>
      </c>
      <c r="F4" s="9" t="s">
        <v>8</v>
      </c>
      <c r="G4" s="10" t="s">
        <v>9</v>
      </c>
      <c r="H4" s="10"/>
    </row>
    <row r="5" s="3" customFormat="1" spans="1:8">
      <c r="A5" s="11">
        <v>1</v>
      </c>
      <c r="B5" s="11" t="s">
        <v>10</v>
      </c>
      <c r="C5" s="12" t="s">
        <v>11</v>
      </c>
      <c r="D5" s="11">
        <v>5</v>
      </c>
      <c r="E5" s="14">
        <v>13200</v>
      </c>
      <c r="F5" s="11">
        <v>5</v>
      </c>
      <c r="G5" s="14">
        <v>5023.4</v>
      </c>
      <c r="H5" s="14">
        <f>E5+G5</f>
        <v>18223.4</v>
      </c>
    </row>
    <row r="6" s="4" customFormat="1" spans="1:8">
      <c r="A6" s="11">
        <v>2</v>
      </c>
      <c r="B6" s="11" t="s">
        <v>12</v>
      </c>
      <c r="C6" s="12" t="s">
        <v>13</v>
      </c>
      <c r="D6" s="11">
        <v>5</v>
      </c>
      <c r="E6" s="14">
        <v>13200</v>
      </c>
      <c r="F6" s="11">
        <v>5</v>
      </c>
      <c r="G6" s="14">
        <v>5023.4</v>
      </c>
      <c r="H6" s="14">
        <f t="shared" ref="H6:H41" si="0">E6+G6</f>
        <v>18223.4</v>
      </c>
    </row>
    <row r="7" s="3" customFormat="1" spans="1:8">
      <c r="A7" s="11">
        <v>3</v>
      </c>
      <c r="B7" s="11" t="s">
        <v>14</v>
      </c>
      <c r="C7" s="12" t="s">
        <v>15</v>
      </c>
      <c r="D7" s="11">
        <v>4</v>
      </c>
      <c r="E7" s="14">
        <v>10560</v>
      </c>
      <c r="F7" s="11">
        <v>4</v>
      </c>
      <c r="G7" s="14">
        <v>4018.72</v>
      </c>
      <c r="H7" s="14">
        <f t="shared" si="0"/>
        <v>14578.72</v>
      </c>
    </row>
    <row r="8" s="3" customFormat="1" ht="54" spans="1:8">
      <c r="A8" s="11">
        <v>4</v>
      </c>
      <c r="B8" s="11" t="s">
        <v>16</v>
      </c>
      <c r="C8" s="12" t="s">
        <v>17</v>
      </c>
      <c r="D8" s="11">
        <v>30</v>
      </c>
      <c r="E8" s="14">
        <v>79200</v>
      </c>
      <c r="F8" s="11">
        <v>30</v>
      </c>
      <c r="G8" s="14">
        <v>30140.4</v>
      </c>
      <c r="H8" s="14">
        <f t="shared" si="0"/>
        <v>109340.4</v>
      </c>
    </row>
    <row r="9" s="3" customFormat="1" spans="1:8">
      <c r="A9" s="11">
        <v>5</v>
      </c>
      <c r="B9" s="11" t="s">
        <v>18</v>
      </c>
      <c r="C9" s="12" t="s">
        <v>19</v>
      </c>
      <c r="D9" s="11">
        <v>4</v>
      </c>
      <c r="E9" s="14">
        <v>10560</v>
      </c>
      <c r="F9" s="11">
        <v>4</v>
      </c>
      <c r="G9" s="14">
        <v>4018.72</v>
      </c>
      <c r="H9" s="14">
        <f t="shared" si="0"/>
        <v>14578.72</v>
      </c>
    </row>
    <row r="10" s="3" customFormat="1" spans="1:8">
      <c r="A10" s="11">
        <v>6</v>
      </c>
      <c r="B10" s="11" t="s">
        <v>20</v>
      </c>
      <c r="C10" s="12" t="s">
        <v>21</v>
      </c>
      <c r="D10" s="11">
        <v>3</v>
      </c>
      <c r="E10" s="14">
        <v>7920</v>
      </c>
      <c r="F10" s="11">
        <v>3</v>
      </c>
      <c r="G10" s="14">
        <v>3014.04</v>
      </c>
      <c r="H10" s="14">
        <f t="shared" si="0"/>
        <v>10934.04</v>
      </c>
    </row>
    <row r="11" s="3" customFormat="1" spans="1:8">
      <c r="A11" s="11">
        <v>7</v>
      </c>
      <c r="B11" s="11" t="s">
        <v>22</v>
      </c>
      <c r="C11" s="12" t="s">
        <v>23</v>
      </c>
      <c r="D11" s="11">
        <v>5</v>
      </c>
      <c r="E11" s="14">
        <v>13200</v>
      </c>
      <c r="F11" s="11">
        <v>5</v>
      </c>
      <c r="G11" s="14">
        <v>5023.4</v>
      </c>
      <c r="H11" s="14">
        <f t="shared" si="0"/>
        <v>18223.4</v>
      </c>
    </row>
    <row r="12" s="3" customFormat="1" spans="1:8">
      <c r="A12" s="11">
        <v>8</v>
      </c>
      <c r="B12" s="11" t="s">
        <v>24</v>
      </c>
      <c r="C12" s="12" t="s">
        <v>25</v>
      </c>
      <c r="D12" s="11">
        <v>1</v>
      </c>
      <c r="E12" s="14">
        <v>2640</v>
      </c>
      <c r="F12" s="11">
        <v>1</v>
      </c>
      <c r="G12" s="14">
        <v>1004.68</v>
      </c>
      <c r="H12" s="14">
        <f t="shared" si="0"/>
        <v>3644.68</v>
      </c>
    </row>
    <row r="13" s="3" customFormat="1" spans="1:8">
      <c r="A13" s="11">
        <v>9</v>
      </c>
      <c r="B13" s="11" t="s">
        <v>26</v>
      </c>
      <c r="C13" s="12" t="s">
        <v>27</v>
      </c>
      <c r="D13" s="11">
        <v>2</v>
      </c>
      <c r="E13" s="14">
        <v>5280</v>
      </c>
      <c r="F13" s="11">
        <v>2</v>
      </c>
      <c r="G13" s="14">
        <v>2009.36</v>
      </c>
      <c r="H13" s="14">
        <f t="shared" si="0"/>
        <v>7289.36</v>
      </c>
    </row>
    <row r="14" s="3" customFormat="1" spans="1:8">
      <c r="A14" s="11">
        <v>10</v>
      </c>
      <c r="B14" s="11" t="s">
        <v>28</v>
      </c>
      <c r="C14" s="12" t="s">
        <v>29</v>
      </c>
      <c r="D14" s="11">
        <v>2</v>
      </c>
      <c r="E14" s="14">
        <v>10560</v>
      </c>
      <c r="F14" s="11">
        <v>2</v>
      </c>
      <c r="G14" s="14">
        <v>4018.72</v>
      </c>
      <c r="H14" s="14">
        <f t="shared" si="0"/>
        <v>14578.72</v>
      </c>
    </row>
    <row r="15" s="3" customFormat="1" spans="1:8">
      <c r="A15" s="11">
        <v>11</v>
      </c>
      <c r="B15" s="11" t="s">
        <v>30</v>
      </c>
      <c r="C15" s="12" t="s">
        <v>31</v>
      </c>
      <c r="D15" s="11">
        <v>6</v>
      </c>
      <c r="E15" s="14">
        <v>15840</v>
      </c>
      <c r="F15" s="11">
        <v>6</v>
      </c>
      <c r="G15" s="14">
        <v>6028.08</v>
      </c>
      <c r="H15" s="14">
        <f t="shared" si="0"/>
        <v>21868.08</v>
      </c>
    </row>
    <row r="16" s="3" customFormat="1" spans="1:8">
      <c r="A16" s="11">
        <v>12</v>
      </c>
      <c r="B16" s="11" t="s">
        <v>32</v>
      </c>
      <c r="C16" s="12" t="s">
        <v>33</v>
      </c>
      <c r="D16" s="11">
        <v>1</v>
      </c>
      <c r="E16" s="14">
        <v>2640</v>
      </c>
      <c r="F16" s="11">
        <v>1</v>
      </c>
      <c r="G16" s="14">
        <v>1004.68</v>
      </c>
      <c r="H16" s="14">
        <f t="shared" si="0"/>
        <v>3644.68</v>
      </c>
    </row>
    <row r="17" s="3" customFormat="1" spans="1:8">
      <c r="A17" s="11">
        <v>13</v>
      </c>
      <c r="B17" s="11" t="s">
        <v>34</v>
      </c>
      <c r="C17" s="12" t="s">
        <v>35</v>
      </c>
      <c r="D17" s="11">
        <v>5</v>
      </c>
      <c r="E17" s="14">
        <v>13200</v>
      </c>
      <c r="F17" s="11">
        <v>5</v>
      </c>
      <c r="G17" s="14">
        <v>5023.4</v>
      </c>
      <c r="H17" s="14">
        <f t="shared" si="0"/>
        <v>18223.4</v>
      </c>
    </row>
    <row r="18" s="3" customFormat="1" spans="1:8">
      <c r="A18" s="11">
        <v>14</v>
      </c>
      <c r="B18" s="11" t="s">
        <v>36</v>
      </c>
      <c r="C18" s="12" t="s">
        <v>37</v>
      </c>
      <c r="D18" s="11">
        <v>1</v>
      </c>
      <c r="E18" s="14">
        <v>5280</v>
      </c>
      <c r="F18" s="11">
        <v>1</v>
      </c>
      <c r="G18" s="14">
        <v>2009.36</v>
      </c>
      <c r="H18" s="14">
        <f t="shared" si="0"/>
        <v>7289.36</v>
      </c>
    </row>
    <row r="19" s="3" customFormat="1" spans="1:8">
      <c r="A19" s="11">
        <v>15</v>
      </c>
      <c r="B19" s="11" t="s">
        <v>38</v>
      </c>
      <c r="C19" s="12" t="s">
        <v>39</v>
      </c>
      <c r="D19" s="11">
        <v>2</v>
      </c>
      <c r="E19" s="14">
        <v>5280</v>
      </c>
      <c r="F19" s="11">
        <v>2</v>
      </c>
      <c r="G19" s="14">
        <v>2009.36</v>
      </c>
      <c r="H19" s="14">
        <f t="shared" si="0"/>
        <v>7289.36</v>
      </c>
    </row>
    <row r="20" s="3" customFormat="1" spans="1:8">
      <c r="A20" s="11">
        <v>16</v>
      </c>
      <c r="B20" s="11" t="s">
        <v>40</v>
      </c>
      <c r="C20" s="12" t="s">
        <v>41</v>
      </c>
      <c r="D20" s="11">
        <v>3</v>
      </c>
      <c r="E20" s="14">
        <v>7920</v>
      </c>
      <c r="F20" s="11">
        <v>3</v>
      </c>
      <c r="G20" s="14">
        <v>3014.04</v>
      </c>
      <c r="H20" s="14">
        <f t="shared" si="0"/>
        <v>10934.04</v>
      </c>
    </row>
    <row r="21" s="3" customFormat="1" spans="1:8">
      <c r="A21" s="11">
        <v>17</v>
      </c>
      <c r="B21" s="11" t="s">
        <v>42</v>
      </c>
      <c r="C21" s="12" t="s">
        <v>43</v>
      </c>
      <c r="D21" s="11">
        <v>2</v>
      </c>
      <c r="E21" s="14">
        <v>5280</v>
      </c>
      <c r="F21" s="11">
        <v>2</v>
      </c>
      <c r="G21" s="14">
        <v>2009.36</v>
      </c>
      <c r="H21" s="14">
        <f t="shared" si="0"/>
        <v>7289.36</v>
      </c>
    </row>
    <row r="22" s="3" customFormat="1" spans="1:8">
      <c r="A22" s="11">
        <v>18</v>
      </c>
      <c r="B22" s="11" t="s">
        <v>44</v>
      </c>
      <c r="C22" s="12" t="s">
        <v>45</v>
      </c>
      <c r="D22" s="11">
        <v>2</v>
      </c>
      <c r="E22" s="14">
        <v>5280</v>
      </c>
      <c r="F22" s="11">
        <v>2</v>
      </c>
      <c r="G22" s="14">
        <v>2009.36</v>
      </c>
      <c r="H22" s="14">
        <f t="shared" si="0"/>
        <v>7289.36</v>
      </c>
    </row>
    <row r="23" s="3" customFormat="1" spans="1:8">
      <c r="A23" s="11">
        <v>19</v>
      </c>
      <c r="B23" s="11" t="s">
        <v>46</v>
      </c>
      <c r="C23" s="12" t="s">
        <v>47</v>
      </c>
      <c r="D23" s="11">
        <v>7</v>
      </c>
      <c r="E23" s="14">
        <v>18480</v>
      </c>
      <c r="F23" s="11">
        <v>7</v>
      </c>
      <c r="G23" s="14">
        <v>7032.76</v>
      </c>
      <c r="H23" s="14">
        <f t="shared" si="0"/>
        <v>25512.76</v>
      </c>
    </row>
    <row r="24" s="3" customFormat="1" spans="1:8">
      <c r="A24" s="11">
        <v>20</v>
      </c>
      <c r="B24" s="11" t="s">
        <v>48</v>
      </c>
      <c r="C24" s="12" t="s">
        <v>49</v>
      </c>
      <c r="D24" s="11">
        <v>4</v>
      </c>
      <c r="E24" s="14">
        <v>10560</v>
      </c>
      <c r="F24" s="11">
        <v>4</v>
      </c>
      <c r="G24" s="14">
        <v>4018.72</v>
      </c>
      <c r="H24" s="14">
        <f t="shared" si="0"/>
        <v>14578.72</v>
      </c>
    </row>
    <row r="25" s="3" customFormat="1" spans="1:8">
      <c r="A25" s="11">
        <v>21</v>
      </c>
      <c r="B25" s="11" t="s">
        <v>50</v>
      </c>
      <c r="C25" s="12" t="s">
        <v>51</v>
      </c>
      <c r="D25" s="11">
        <v>1</v>
      </c>
      <c r="E25" s="14">
        <v>2640</v>
      </c>
      <c r="F25" s="11">
        <v>1</v>
      </c>
      <c r="G25" s="14">
        <v>1004.68</v>
      </c>
      <c r="H25" s="14">
        <f t="shared" si="0"/>
        <v>3644.68</v>
      </c>
    </row>
    <row r="26" s="3" customFormat="1" spans="1:8">
      <c r="A26" s="11">
        <v>22</v>
      </c>
      <c r="B26" s="11" t="s">
        <v>52</v>
      </c>
      <c r="C26" s="12" t="s">
        <v>53</v>
      </c>
      <c r="D26" s="11">
        <v>6</v>
      </c>
      <c r="E26" s="14">
        <v>15840</v>
      </c>
      <c r="F26" s="11">
        <v>6</v>
      </c>
      <c r="G26" s="14">
        <v>6028.08</v>
      </c>
      <c r="H26" s="14">
        <f t="shared" si="0"/>
        <v>21868.08</v>
      </c>
    </row>
    <row r="27" s="3" customFormat="1" spans="1:8">
      <c r="A27" s="11">
        <v>23</v>
      </c>
      <c r="B27" s="11" t="s">
        <v>54</v>
      </c>
      <c r="C27" s="12" t="s">
        <v>55</v>
      </c>
      <c r="D27" s="11">
        <v>2</v>
      </c>
      <c r="E27" s="14">
        <v>5280</v>
      </c>
      <c r="F27" s="11">
        <v>2</v>
      </c>
      <c r="G27" s="14">
        <v>2009.36</v>
      </c>
      <c r="H27" s="14">
        <f t="shared" si="0"/>
        <v>7289.36</v>
      </c>
    </row>
    <row r="28" s="3" customFormat="1" spans="1:8">
      <c r="A28" s="11">
        <v>24</v>
      </c>
      <c r="B28" s="11" t="s">
        <v>56</v>
      </c>
      <c r="C28" s="12" t="s">
        <v>57</v>
      </c>
      <c r="D28" s="11">
        <v>6</v>
      </c>
      <c r="E28" s="14">
        <v>15840</v>
      </c>
      <c r="F28" s="11">
        <v>6</v>
      </c>
      <c r="G28" s="14">
        <v>6028.08</v>
      </c>
      <c r="H28" s="14">
        <f t="shared" si="0"/>
        <v>21868.08</v>
      </c>
    </row>
    <row r="29" s="3" customFormat="1" spans="1:8">
      <c r="A29" s="11">
        <v>25</v>
      </c>
      <c r="B29" s="11" t="s">
        <v>58</v>
      </c>
      <c r="C29" s="12" t="s">
        <v>59</v>
      </c>
      <c r="D29" s="11">
        <v>3</v>
      </c>
      <c r="E29" s="14">
        <v>7920</v>
      </c>
      <c r="F29" s="11">
        <v>3</v>
      </c>
      <c r="G29" s="14">
        <v>3026.49</v>
      </c>
      <c r="H29" s="14">
        <f t="shared" si="0"/>
        <v>10946.49</v>
      </c>
    </row>
    <row r="30" s="3" customFormat="1" ht="27" spans="1:8">
      <c r="A30" s="11">
        <v>26</v>
      </c>
      <c r="B30" s="11" t="s">
        <v>60</v>
      </c>
      <c r="C30" s="12" t="s">
        <v>61</v>
      </c>
      <c r="D30" s="11">
        <v>13</v>
      </c>
      <c r="E30" s="14">
        <v>34320</v>
      </c>
      <c r="F30" s="11">
        <v>13</v>
      </c>
      <c r="G30" s="14">
        <v>13114.79</v>
      </c>
      <c r="H30" s="14">
        <f t="shared" si="0"/>
        <v>47434.79</v>
      </c>
    </row>
    <row r="31" s="3" customFormat="1" ht="67.5" spans="1:8">
      <c r="A31" s="11">
        <v>27</v>
      </c>
      <c r="B31" s="11" t="s">
        <v>62</v>
      </c>
      <c r="C31" s="12" t="s">
        <v>63</v>
      </c>
      <c r="D31" s="11">
        <v>40</v>
      </c>
      <c r="E31" s="14">
        <v>105600</v>
      </c>
      <c r="F31" s="11">
        <v>40</v>
      </c>
      <c r="G31" s="14">
        <v>40187.2</v>
      </c>
      <c r="H31" s="14">
        <f t="shared" si="0"/>
        <v>145787.2</v>
      </c>
    </row>
    <row r="32" s="3" customFormat="1" spans="1:8">
      <c r="A32" s="11">
        <v>28</v>
      </c>
      <c r="B32" s="11" t="s">
        <v>64</v>
      </c>
      <c r="C32" s="12" t="s">
        <v>65</v>
      </c>
      <c r="D32" s="11">
        <v>4</v>
      </c>
      <c r="E32" s="14">
        <v>21120</v>
      </c>
      <c r="F32" s="11">
        <v>4</v>
      </c>
      <c r="G32" s="14">
        <v>8037.44</v>
      </c>
      <c r="H32" s="14">
        <f t="shared" si="0"/>
        <v>29157.44</v>
      </c>
    </row>
    <row r="33" s="3" customFormat="1" spans="1:8">
      <c r="A33" s="11">
        <v>29</v>
      </c>
      <c r="B33" s="11" t="s">
        <v>66</v>
      </c>
      <c r="C33" s="12" t="s">
        <v>67</v>
      </c>
      <c r="D33" s="11">
        <v>1</v>
      </c>
      <c r="E33" s="14">
        <v>2587</v>
      </c>
      <c r="F33" s="11">
        <v>1</v>
      </c>
      <c r="G33" s="14">
        <v>1004.68</v>
      </c>
      <c r="H33" s="14">
        <f t="shared" si="0"/>
        <v>3591.68</v>
      </c>
    </row>
    <row r="34" s="3" customFormat="1" spans="1:8">
      <c r="A34" s="11">
        <v>30</v>
      </c>
      <c r="B34" s="11" t="s">
        <v>68</v>
      </c>
      <c r="C34" s="12" t="s">
        <v>69</v>
      </c>
      <c r="D34" s="11">
        <v>1</v>
      </c>
      <c r="E34" s="14">
        <v>2640</v>
      </c>
      <c r="F34" s="11">
        <v>1</v>
      </c>
      <c r="G34" s="14">
        <v>1004.68</v>
      </c>
      <c r="H34" s="14">
        <f t="shared" si="0"/>
        <v>3644.68</v>
      </c>
    </row>
    <row r="35" s="3" customFormat="1" spans="1:8">
      <c r="A35" s="11">
        <v>31</v>
      </c>
      <c r="B35" s="11" t="s">
        <v>70</v>
      </c>
      <c r="C35" s="12" t="s">
        <v>71</v>
      </c>
      <c r="D35" s="11">
        <v>2</v>
      </c>
      <c r="E35" s="14">
        <v>5174</v>
      </c>
      <c r="F35" s="11">
        <v>2</v>
      </c>
      <c r="G35" s="14">
        <v>2009.36</v>
      </c>
      <c r="H35" s="14">
        <f t="shared" si="0"/>
        <v>7183.36</v>
      </c>
    </row>
    <row r="36" s="3" customFormat="1" spans="1:8">
      <c r="A36" s="11">
        <v>32</v>
      </c>
      <c r="B36" s="11" t="s">
        <v>72</v>
      </c>
      <c r="C36" s="12" t="s">
        <v>73</v>
      </c>
      <c r="D36" s="11">
        <v>1</v>
      </c>
      <c r="E36" s="14">
        <v>7920</v>
      </c>
      <c r="F36" s="11">
        <v>1</v>
      </c>
      <c r="G36" s="14">
        <v>3014.04</v>
      </c>
      <c r="H36" s="14">
        <f t="shared" si="0"/>
        <v>10934.04</v>
      </c>
    </row>
    <row r="37" s="3" customFormat="1" ht="54" spans="1:8">
      <c r="A37" s="11">
        <v>33</v>
      </c>
      <c r="B37" s="11" t="s">
        <v>74</v>
      </c>
      <c r="C37" s="12" t="s">
        <v>75</v>
      </c>
      <c r="D37" s="11">
        <v>32</v>
      </c>
      <c r="E37" s="14">
        <v>248160</v>
      </c>
      <c r="F37" s="11">
        <v>32</v>
      </c>
      <c r="G37" s="14">
        <v>94632.74</v>
      </c>
      <c r="H37" s="14">
        <f t="shared" si="0"/>
        <v>342792.74</v>
      </c>
    </row>
    <row r="38" s="3" customFormat="1" ht="40.5" spans="1:8">
      <c r="A38" s="11">
        <v>34</v>
      </c>
      <c r="B38" s="11" t="s">
        <v>76</v>
      </c>
      <c r="C38" s="12" t="s">
        <v>77</v>
      </c>
      <c r="D38" s="11">
        <v>20</v>
      </c>
      <c r="E38" s="14">
        <v>179520</v>
      </c>
      <c r="F38" s="11">
        <v>19</v>
      </c>
      <c r="G38" s="14">
        <v>67413.08</v>
      </c>
      <c r="H38" s="14">
        <f t="shared" si="0"/>
        <v>246933.08</v>
      </c>
    </row>
    <row r="39" s="3" customFormat="1" spans="1:8">
      <c r="A39" s="11">
        <v>35</v>
      </c>
      <c r="B39" s="11" t="s">
        <v>78</v>
      </c>
      <c r="C39" s="12" t="s">
        <v>79</v>
      </c>
      <c r="D39" s="11">
        <v>1</v>
      </c>
      <c r="E39" s="14">
        <v>7920</v>
      </c>
      <c r="F39" s="11">
        <v>1</v>
      </c>
      <c r="G39" s="14">
        <v>3014.04</v>
      </c>
      <c r="H39" s="14">
        <f t="shared" si="0"/>
        <v>10934.04</v>
      </c>
    </row>
    <row r="40" s="3" customFormat="1" ht="40.5" spans="1:8">
      <c r="A40" s="11">
        <v>36</v>
      </c>
      <c r="B40" s="11" t="s">
        <v>80</v>
      </c>
      <c r="C40" s="12" t="s">
        <v>81</v>
      </c>
      <c r="D40" s="11">
        <v>20</v>
      </c>
      <c r="E40" s="14">
        <v>105600</v>
      </c>
      <c r="F40" s="11">
        <v>20</v>
      </c>
      <c r="G40" s="14">
        <v>40187.2</v>
      </c>
      <c r="H40" s="14">
        <f t="shared" si="0"/>
        <v>145787.2</v>
      </c>
    </row>
    <row r="41" s="3" customFormat="1" spans="1:8">
      <c r="A41" s="11">
        <v>37</v>
      </c>
      <c r="B41" s="11" t="s">
        <v>82</v>
      </c>
      <c r="C41" s="12" t="s">
        <v>83</v>
      </c>
      <c r="D41" s="11">
        <v>2</v>
      </c>
      <c r="E41" s="14">
        <v>5280</v>
      </c>
      <c r="F41" s="11">
        <v>2</v>
      </c>
      <c r="G41" s="14">
        <v>2009.36</v>
      </c>
      <c r="H41" s="14">
        <f t="shared" si="0"/>
        <v>7289.36</v>
      </c>
    </row>
    <row r="42" spans="1:8">
      <c r="A42" s="13" t="s">
        <v>84</v>
      </c>
      <c r="B42" s="13"/>
      <c r="C42" s="13"/>
      <c r="D42" s="13">
        <f>SUM(D5:D41)</f>
        <v>249</v>
      </c>
      <c r="E42" s="15">
        <f>SUM(E5:E41)</f>
        <v>1029441</v>
      </c>
      <c r="F42" s="13">
        <f>SUM(F5:F41)</f>
        <v>248</v>
      </c>
      <c r="G42" s="15">
        <f>SUM(G5:G41)</f>
        <v>391179.26</v>
      </c>
      <c r="H42" s="15">
        <f>SUM(H5:H41)</f>
        <v>1420620.26</v>
      </c>
    </row>
    <row r="43" spans="4:8">
      <c r="D43" s="2"/>
      <c r="E43" s="16"/>
      <c r="F43" s="2"/>
      <c r="G43" s="16"/>
      <c r="H43" s="16"/>
    </row>
    <row r="44" spans="8:8">
      <c r="H44" s="17"/>
    </row>
    <row r="92" spans="6:6">
      <c r="F92" s="18"/>
    </row>
  </sheetData>
  <mergeCells count="8">
    <mergeCell ref="A1:B1"/>
    <mergeCell ref="A2:H2"/>
    <mergeCell ref="D3:E3"/>
    <mergeCell ref="F3:G3"/>
    <mergeCell ref="A3:A4"/>
    <mergeCell ref="B3:B4"/>
    <mergeCell ref="C3:C4"/>
    <mergeCell ref="H3:H4"/>
  </mergeCells>
  <conditionalFormatting sqref="B5:B22 B24:B41">
    <cfRule type="duplicateValues" dxfId="0" priority="1"/>
  </conditionalFormatting>
  <pageMargins left="0" right="0" top="0.751388888888889" bottom="0.590277777777778" header="0.298611111111111" footer="0.298611111111111"/>
  <pageSetup paperSize="9" scale="8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2008-09-12T17:22:00Z</dcterms:created>
  <cp:lastPrinted>2019-11-06T08:09:00Z</cp:lastPrinted>
  <dcterms:modified xsi:type="dcterms:W3CDTF">2026-08-13T13:28:42Z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1CDAB587C7604F76901927F39BB31C31</vt:lpwstr>
  </property>
  <property fmtid="{D5CDD505-2E9C-101B-9397-08002B2CF9AE}" pid="4" name="KSOReadingLayout">
    <vt:bool>true</vt:bool>
  </property>
  <property fmtid="{D5CDD505-2E9C-101B-9397-08002B2CF9AE}" pid="5" name="CalculationRule">
    <vt:i4>0</vt:i4>
  </property>
</Properties>
</file>