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公示附件" sheetId="1" r:id="rId1"/>
  </sheets>
  <definedNames>
    <definedName name="_xlnm._FilterDatabase" localSheetId="0" hidden="1">公示附件!$A$3:$I$41</definedName>
    <definedName name="_xlnm.Print_Titles" localSheetId="0">公示附件!$2:$4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<sst xmlns="http://schemas.openxmlformats.org/spreadsheetml/2006/main" count="87" uniqueCount="85">
  <si>
    <t>附件2</t>
  </si>
  <si>
    <t>2026年支付第三批柳州市第一类城镇公益性岗位人员岗位补贴及社会保险补贴公示名单</t>
  </si>
  <si>
    <t>序号</t>
  </si>
  <si>
    <t>单位名称</t>
  </si>
  <si>
    <t>人员姓名</t>
  </si>
  <si>
    <t>岗位补贴</t>
  </si>
  <si>
    <t>社会保险补贴</t>
  </si>
  <si>
    <t>补贴金额合计（元）</t>
  </si>
  <si>
    <t>补贴人数（人）</t>
  </si>
  <si>
    <t>补贴金额（元）</t>
  </si>
  <si>
    <t>柳州市人力资源和社会保障局</t>
  </si>
  <si>
    <t>韦  萍、莫燕华、梁丽燕、韦美侨、韦莲芳</t>
  </si>
  <si>
    <t>柳州市就业服务中心</t>
  </si>
  <si>
    <t>全  宏、苏意光、甘北林、陶  澄、周敏洁、欧汉群、楚志勇</t>
  </si>
  <si>
    <t>柳州市退役军人服务中心</t>
  </si>
  <si>
    <t>郑  慧、陈秋兰、黄  玲、刘运梅、覃建芝</t>
  </si>
  <si>
    <t>柳州市人才服务和人事培训考试中心</t>
  </si>
  <si>
    <t>蒙连慧、李  芳、叶 玲、石桂花</t>
  </si>
  <si>
    <t>柳州市水上综合执法支队</t>
  </si>
  <si>
    <t>韦传胜</t>
  </si>
  <si>
    <t>柳州市公安局</t>
  </si>
  <si>
    <t>姚少琴、张玉春、韦巧珍、吴劲芬、鲁云姣、陈孝军、朱柳薇、高可新、赵桂英、高嘉兴、苏罗明、黎庶山、黄敬忠、陈春伟、韦  江、黄雪清、覃换产、郑  琼、黄路伶、韦金坤、许春霞、陶飞英、周  蕙、覃龙生、邓德君、郭  强、梁桂敏、覃健梅、王情敏</t>
  </si>
  <si>
    <t>柳州市公安局柳南分局</t>
  </si>
  <si>
    <t>张雪姣、唐孔定、沈其高、罗小芳、马新玲、覃海珍、韦美登、蔡慧琦、罗少坚、何丽霞、唐  云、李金生、樊柳园、彭柳春、赵  青、钟红梅、陈筱菊、沈丽娜、周志英、李国强、刘建球、徐  义、谭相芳、宁  彬、黄雄娟、杨初芬、刘万春、覃立松、林  微、麦  静、黄志荣</t>
  </si>
  <si>
    <t>柳州市公安局特巡警支队</t>
  </si>
  <si>
    <t>朱海棠、巫秀兰、沈丽萍、梁柳平</t>
  </si>
  <si>
    <t>柳州市妇女联合会</t>
  </si>
  <si>
    <t>许  柯、何世娟、楚倩</t>
  </si>
  <si>
    <t>柳州市司法局</t>
  </si>
  <si>
    <t>杨倩波、陈千山、金顺园、滕远军、申宝珍</t>
  </si>
  <si>
    <t>柳州市残疾人联合会</t>
  </si>
  <si>
    <t>聂柳洪</t>
  </si>
  <si>
    <t>柳州市农业技术推广中心</t>
  </si>
  <si>
    <t>吴兵兵、植东强</t>
  </si>
  <si>
    <t>柳州市12345政务服务热线管理中心</t>
  </si>
  <si>
    <t>覃章凤、覃昕霞</t>
  </si>
  <si>
    <t>柳州市妇女儿童发展中心</t>
  </si>
  <si>
    <t>梁香莲、林静伶、陶  敏、王利华、陈梅群、宣虹</t>
  </si>
  <si>
    <t>中国农工民主党柳州市委员会</t>
  </si>
  <si>
    <t>吕玲红</t>
  </si>
  <si>
    <t>柳州市行政审批服务中心</t>
  </si>
  <si>
    <t>李叶莉、胡  娟、韦柳莉、张燕莉、林  伶</t>
  </si>
  <si>
    <t>柳州市文学艺术界联合会</t>
  </si>
  <si>
    <t>潘志媛</t>
  </si>
  <si>
    <t>柳州市莲花山保护中心</t>
  </si>
  <si>
    <t>黄瑞明、何新云</t>
  </si>
  <si>
    <t>柳州市自然资源和规划局</t>
  </si>
  <si>
    <t>银藩忆、宋正红、蒙  菁、黄言民、王献灵、冯春妹、潘  艳、吴启菲、廖文娟、陈燕萍、韦智伶</t>
  </si>
  <si>
    <t>柳州市体育运动学校</t>
  </si>
  <si>
    <t>周  玲、刘  艳</t>
  </si>
  <si>
    <t>柳州市农业科学研究中心</t>
  </si>
  <si>
    <t>刘  兵、阳  俭</t>
  </si>
  <si>
    <t>柳州市退役军人事务局</t>
  </si>
  <si>
    <t>郭  翔、唐伟腾、陈杰</t>
  </si>
  <si>
    <t>柳州市房屋征收补偿服务中心</t>
  </si>
  <si>
    <t>何杏蓉、钟佩生</t>
  </si>
  <si>
    <t>柳州市残疾人劳动就业服务中心</t>
  </si>
  <si>
    <t>毕  华、李  玲、柏诗琪</t>
  </si>
  <si>
    <t>柳州市公安局鱼峰分局</t>
  </si>
  <si>
    <t>黄慧伶、张瑞群、韦爱满、钟彩琼、李文琼、韦九妹、孔柳云、陈福兰、邝维萍、覃雪佩、黄丽淑、梁素芬、杨仕群、林 斌、范丽娟、黄洁萍、谢洪仙、庄 勇、林艳琴、曾  毅</t>
  </si>
  <si>
    <t>柳州市残疾人康复中心</t>
  </si>
  <si>
    <t>梁志华、黄维</t>
  </si>
  <si>
    <t>柳州市烈士陵园管理中心</t>
  </si>
  <si>
    <t>吴阳春、汤柳荣、覃瑞华、崔岚、严慧、盘艳、陈勇刚</t>
  </si>
  <si>
    <t>中华人民共和国柳州出入境边防检查站</t>
  </si>
  <si>
    <t>关柳杰、李义健、肖斌</t>
  </si>
  <si>
    <t>柳州市环境卫生管理处</t>
  </si>
  <si>
    <t>何  冰</t>
  </si>
  <si>
    <t>柳州市不动产登记中心</t>
  </si>
  <si>
    <t>杨昭利、杨春、曾婵泰、陈双玲、练苏毅</t>
  </si>
  <si>
    <t>柳州市自然资源调查和保护中心</t>
  </si>
  <si>
    <t>黄薪燕、吴伟君</t>
  </si>
  <si>
    <t>柳州市档案馆</t>
  </si>
  <si>
    <t>李倩华、韦  娜</t>
  </si>
  <si>
    <t>柳州市青少年宫</t>
  </si>
  <si>
    <t>韦丽娜、易少斌、陈  靖、梁  慧、宁  洁、莫  静</t>
  </si>
  <si>
    <t>柳州市疾病预防控制中心</t>
  </si>
  <si>
    <t>韦利琼、郑  华、韦秀艳</t>
  </si>
  <si>
    <t>柳州市接待办公室</t>
  </si>
  <si>
    <t>伍智菁</t>
  </si>
  <si>
    <t>柳州市社会福利有奖募捐办公室</t>
  </si>
  <si>
    <t>周  洲、覃素美、张启龙、罗金旺、吴真良、王建新、李  斌、胡建华、王朝东、黄斌海、余秀兰、黄雅婷、周凤华</t>
  </si>
  <si>
    <t>柳州市公安局禁毒支队（柳州市禁毒工作办公室）</t>
  </si>
  <si>
    <t>李日良、覃建光、覃万康、刘光军、刘方琼</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</si>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</sst>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45">
    <font>
      <sz val="11"/>
      <color theme="1"/>
      <name val="Tahoma"/>
      <charset val="134"/>
    </font>
    <font>
      <sz val="20"/>
      <color theme="1"/>
      <name val="宋体"/>
      <charset val="134"/>
    </font>
    <font>
      <sz val="11"/>
      <color theme="1"/>
      <name val="宋体"/>
      <charset val="134"/>
    </font>
    <font>
      <sz val="11"/>
      <name val="宋体"/>
      <charset val="134"/>
    </font>
    <font>
      <b/>
      <sz val="20"/>
      <color theme="1"/>
      <name val="宋体"/>
      <charset val="134"/>
    </font>
    <font>
      <b/>
      <sz val="10"/>
      <color theme="1"/>
      <name val="宋体"/>
      <charset val="134"/>
    </font>
    <font>
      <sz val="1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6"/>
      <name val="宋体"/>
      <charset val="134"/>
    </font>
    <font>
      <b/>
      <sz val="18"/>
      <color indexed="56"/>
      <name val="宋体"/>
      <charset val="134"/>
    </font>
    <font>
      <sz val="11"/>
      <color indexed="17"/>
      <name val="宋体"/>
      <charset val="134"/>
    </font>
    <font>
      <b/>
      <sz val="13"/>
      <color indexed="56"/>
      <name val="宋体"/>
      <charset val="134"/>
    </font>
    <font>
      <b/>
      <sz val="11"/>
      <color indexed="8"/>
      <name val="宋体"/>
      <charset val="134"/>
    </font>
    <font>
      <b/>
      <sz val="11"/>
      <color indexed="9"/>
      <name val="宋体"/>
      <charset val="134"/>
    </font>
    <font>
      <b/>
      <sz val="11"/>
      <color indexed="52"/>
      <name val="宋体"/>
      <charset val="134"/>
    </font>
    <font>
      <i/>
      <sz val="11"/>
      <color indexed="23"/>
      <name val="宋体"/>
      <charset val="134"/>
    </font>
    <font>
      <sz val="11"/>
      <color indexed="52"/>
      <name val="宋体"/>
      <charset val="134"/>
    </font>
    <font>
      <sz val="11"/>
      <color indexed="62"/>
      <name val="宋体"/>
      <charset val="134"/>
    </font>
    <font>
      <sz val="11"/>
      <color indexed="60"/>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4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94">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alignment vertical="center"/>
    </xf>
    <xf numFmtId="43" fontId="27" fillId="0" borderId="0" applyFont="0" applyFill="0" applyBorder="0" applyAlignment="0" applyProtection="0"/>
    <xf numFmtId="0" fontId="27" fillId="0" borderId="0"/>
    <xf numFmtId="0" fontId="28" fillId="33" borderId="0" applyNumberFormat="0" applyBorder="0" applyAlignment="0" applyProtection="0">
      <alignment vertical="center"/>
    </xf>
    <xf numFmtId="0" fontId="8" fillId="0" borderId="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8" fillId="37"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30" fillId="0" borderId="11" applyNumberFormat="0" applyFill="0" applyAlignment="0" applyProtection="0">
      <alignment vertical="center"/>
    </xf>
    <xf numFmtId="0" fontId="31" fillId="40" borderId="0" applyNumberFormat="0" applyBorder="0" applyAlignment="0" applyProtection="0">
      <alignment vertical="center"/>
    </xf>
    <xf numFmtId="0" fontId="28" fillId="41" borderId="0" applyNumberFormat="0" applyBorder="0" applyAlignment="0" applyProtection="0">
      <alignment vertical="center"/>
    </xf>
    <xf numFmtId="0" fontId="28" fillId="40" borderId="0" applyNumberFormat="0" applyBorder="0" applyAlignment="0" applyProtection="0">
      <alignment vertical="center"/>
    </xf>
    <xf numFmtId="0" fontId="28" fillId="42" borderId="0" applyNumberFormat="0" applyBorder="0" applyAlignment="0" applyProtection="0">
      <alignment vertical="center"/>
    </xf>
    <xf numFmtId="0" fontId="27" fillId="43" borderId="12" applyNumberFormat="0" applyFont="0" applyAlignment="0" applyProtection="0">
      <alignment vertical="center"/>
    </xf>
    <xf numFmtId="0" fontId="28" fillId="44"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39" borderId="0" applyNumberFormat="0" applyBorder="0" applyAlignment="0" applyProtection="0">
      <alignment vertical="center"/>
    </xf>
    <xf numFmtId="0" fontId="28" fillId="45" borderId="0" applyNumberFormat="0" applyBorder="0" applyAlignment="0" applyProtection="0">
      <alignment vertical="center"/>
    </xf>
    <xf numFmtId="0" fontId="29" fillId="45" borderId="0" applyNumberFormat="0" applyBorder="0" applyAlignment="0" applyProtection="0">
      <alignment vertical="center"/>
    </xf>
    <xf numFmtId="0" fontId="29" fillId="46" borderId="0" applyNumberFormat="0" applyBorder="0" applyAlignment="0" applyProtection="0">
      <alignment vertical="center"/>
    </xf>
    <xf numFmtId="0" fontId="28" fillId="47" borderId="0" applyNumberFormat="0" applyBorder="0" applyAlignment="0" applyProtection="0">
      <alignment vertical="center"/>
    </xf>
    <xf numFmtId="0" fontId="34" fillId="44" borderId="0" applyNumberFormat="0" applyBorder="0" applyAlignment="0" applyProtection="0">
      <alignment vertical="center"/>
    </xf>
    <xf numFmtId="0" fontId="32" fillId="0" borderId="13" applyNumberFormat="0" applyFill="0" applyAlignment="0" applyProtection="0">
      <alignment vertical="center"/>
    </xf>
    <xf numFmtId="9" fontId="28" fillId="0" borderId="0" applyFont="0" applyFill="0" applyBorder="0" applyAlignment="0" applyProtection="0">
      <alignment vertical="center"/>
    </xf>
    <xf numFmtId="0" fontId="35" fillId="0" borderId="14" applyNumberFormat="0" applyFill="0" applyAlignment="0" applyProtection="0">
      <alignment vertical="center"/>
    </xf>
    <xf numFmtId="43" fontId="27" fillId="0" borderId="0" applyFont="0" applyFill="0" applyBorder="0" applyAlignment="0" applyProtection="0">
      <alignment vertical="center"/>
    </xf>
    <xf numFmtId="0" fontId="36" fillId="0" borderId="15" applyNumberFormat="0" applyFill="0" applyAlignment="0" applyProtection="0">
      <alignment vertical="center"/>
    </xf>
    <xf numFmtId="0" fontId="37" fillId="48" borderId="16" applyNumberFormat="0" applyAlignment="0" applyProtection="0">
      <alignment vertical="center"/>
    </xf>
    <xf numFmtId="0" fontId="0" fillId="0" borderId="0">
      <alignment vertical="center"/>
    </xf>
    <xf numFmtId="0" fontId="38" fillId="49" borderId="17" applyNumberFormat="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47" borderId="17" applyNumberFormat="0" applyAlignment="0" applyProtection="0">
      <alignment vertical="center"/>
    </xf>
    <xf numFmtId="0" fontId="29" fillId="50" borderId="0" applyNumberFormat="0" applyBorder="0" applyAlignment="0" applyProtection="0">
      <alignment vertical="center"/>
    </xf>
    <xf numFmtId="0" fontId="29" fillId="51" borderId="0" applyNumberFormat="0" applyBorder="0" applyAlignment="0" applyProtection="0">
      <alignment vertical="center"/>
    </xf>
    <xf numFmtId="0" fontId="29" fillId="52" borderId="0" applyNumberFormat="0" applyBorder="0" applyAlignment="0" applyProtection="0">
      <alignment vertical="center"/>
    </xf>
    <xf numFmtId="0" fontId="27" fillId="0" borderId="0" applyNumberFormat="0" applyFill="0" applyBorder="0" applyAlignment="0" applyProtection="0"/>
    <xf numFmtId="0" fontId="29" fillId="53" borderId="0" applyNumberFormat="0" applyBorder="0" applyAlignment="0" applyProtection="0">
      <alignment vertical="center"/>
    </xf>
    <xf numFmtId="0" fontId="42" fillId="54" borderId="0" applyNumberFormat="0" applyBorder="0" applyAlignment="0" applyProtection="0">
      <alignment vertical="center"/>
    </xf>
    <xf numFmtId="0" fontId="43" fillId="0" borderId="0" applyNumberFormat="0" applyFill="0" applyBorder="0" applyAlignment="0" applyProtection="0">
      <alignment vertical="center"/>
    </xf>
    <xf numFmtId="0" fontId="44" fillId="49" borderId="19" applyNumberFormat="0" applyAlignment="0" applyProtection="0">
      <alignment vertical="center"/>
    </xf>
  </cellStyleXfs>
  <cellXfs count="22">
    <xf numFmtId="0" fontId="0" fillId="0" borderId="0" xfId="0"/>
    <xf numFmtId="0" fontId="1" fillId="0" borderId="0" xfId="0" applyFont="1" applyFill="1"/>
    <xf numFmtId="0" fontId="2" fillId="0" borderId="0" xfId="0" applyFont="1" applyFill="1" applyAlignment="1">
      <alignment horizontal="center"/>
    </xf>
    <xf numFmtId="0" fontId="2" fillId="0" borderId="0" xfId="0" applyFont="1" applyFill="1"/>
    <xf numFmtId="0" fontId="3" fillId="0" borderId="0" xfId="0" applyFont="1" applyFill="1"/>
    <xf numFmtId="0" fontId="2" fillId="0" borderId="0" xfId="0" applyFont="1" applyFill="1" applyAlignment="1">
      <alignment horizontal="left" vertical="center"/>
    </xf>
    <xf numFmtId="0" fontId="2" fillId="0" borderId="0" xfId="0" applyFont="1" applyFill="1" applyAlignment="1">
      <alignment horizontal="left"/>
    </xf>
    <xf numFmtId="0" fontId="4" fillId="0" borderId="0" xfId="81" applyFont="1" applyFill="1" applyAlignment="1">
      <alignment horizontal="center" vertical="center" wrapText="1"/>
    </xf>
    <xf numFmtId="0" fontId="4" fillId="0" borderId="0" xfId="81" applyFont="1" applyFill="1" applyAlignment="1">
      <alignment horizontal="left" vertical="center" wrapText="1"/>
    </xf>
    <xf numFmtId="0" fontId="5" fillId="0" borderId="1" xfId="81" applyFont="1" applyFill="1" applyBorder="1" applyAlignment="1">
      <alignment horizontal="center" vertical="center" wrapText="1"/>
    </xf>
    <xf numFmtId="176" fontId="5" fillId="0" borderId="1" xfId="81" applyNumberFormat="1" applyFont="1" applyFill="1" applyBorder="1" applyAlignment="1">
      <alignment horizontal="center" vertical="center" wrapText="1"/>
    </xf>
    <xf numFmtId="0" fontId="5" fillId="0" borderId="0" xfId="8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81" applyNumberFormat="1" applyFont="1" applyFill="1" applyBorder="1" applyAlignment="1">
      <alignment horizontal="center" vertical="center" wrapText="1"/>
    </xf>
    <xf numFmtId="0" fontId="6" fillId="0" borderId="0" xfId="81" applyFont="1" applyFill="1" applyBorder="1" applyAlignment="1">
      <alignment horizontal="center" vertical="center" wrapText="1"/>
    </xf>
    <xf numFmtId="0" fontId="7" fillId="0" borderId="0" xfId="81" applyFont="1" applyFill="1" applyBorder="1" applyAlignment="1">
      <alignment horizontal="center" vertical="center" wrapText="1"/>
    </xf>
    <xf numFmtId="0" fontId="2" fillId="0" borderId="1" xfId="0" applyFont="1" applyFill="1" applyBorder="1"/>
    <xf numFmtId="0" fontId="2" fillId="0" borderId="1" xfId="0" applyFont="1" applyFill="1" applyBorder="1" applyAlignment="1">
      <alignment horizontal="left" vertical="center"/>
    </xf>
    <xf numFmtId="0" fontId="2" fillId="0" borderId="1" xfId="0" applyFont="1" applyFill="1" applyBorder="1" applyAlignment="1">
      <alignment horizontal="center"/>
    </xf>
    <xf numFmtId="177" fontId="2" fillId="0" borderId="1" xfId="0" applyNumberFormat="1" applyFont="1" applyFill="1" applyBorder="1" applyAlignment="1">
      <alignment horizontal="center"/>
    </xf>
    <xf numFmtId="178" fontId="7" fillId="0" borderId="0" xfId="0" applyNumberFormat="1" applyFont="1" applyFill="1" applyAlignment="1">
      <alignment horizontal="right" wrapText="1"/>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5 8 5" xfId="49"/>
    <cellStyle name="千位分隔 5 2 5 12 3" xfId="50"/>
    <cellStyle name="常规 3 2 3 2 6 6 2" xfId="51"/>
    <cellStyle name="20% - 强调文字颜色 1 2" xfId="52"/>
    <cellStyle name="常规 3 2 4 18" xfId="53"/>
    <cellStyle name="40% - 强调文字颜色 4 3 4" xfId="54"/>
    <cellStyle name="60% - 强调文字颜色 6 3 2" xfId="55"/>
    <cellStyle name="60% - 强调文字颜色 5 4 2" xfId="56"/>
    <cellStyle name="40% - 强调文字颜色 6 4 2" xfId="57"/>
    <cellStyle name="60% - 强调文字颜色 4 2 2 2" xfId="58"/>
    <cellStyle name="60% - 强调文字颜色 2 3" xfId="59"/>
    <cellStyle name="标题 1 5 2" xfId="60"/>
    <cellStyle name="差 6" xfId="61"/>
    <cellStyle name="20% - 强调文字颜色 5 3 4" xfId="62"/>
    <cellStyle name="20% - 强调文字颜色 2 4 2" xfId="63"/>
    <cellStyle name="40% - 强调文字颜色 5 7" xfId="64"/>
    <cellStyle name="注释 2 3" xfId="65"/>
    <cellStyle name="20% - 强调文字颜色 3 3" xfId="66"/>
    <cellStyle name="标题 4 5 2" xfId="67"/>
    <cellStyle name="标题 5" xfId="68"/>
    <cellStyle name="40% - 强调文字颜色 2 2" xfId="69"/>
    <cellStyle name="40% - 强调文字颜色 3 3" xfId="70"/>
    <cellStyle name="60% - 强调文字颜色 3 2 2 2" xfId="71"/>
    <cellStyle name="60% - 强调文字颜色 1 2" xfId="72"/>
    <cellStyle name="20% - 强调文字颜色 6 2" xfId="73"/>
    <cellStyle name="好 2 3" xfId="74"/>
    <cellStyle name="标题 3 4 2" xfId="75"/>
    <cellStyle name="百分比 2" xfId="76"/>
    <cellStyle name="标题 2 4 2" xfId="77"/>
    <cellStyle name="千位分隔 2 2 12 2" xfId="78"/>
    <cellStyle name="汇总 2 2" xfId="79"/>
    <cellStyle name="检查单元格 3" xfId="80"/>
    <cellStyle name="常规 2" xfId="81"/>
    <cellStyle name="计算 4" xfId="82"/>
    <cellStyle name="解释性文本 6" xfId="83"/>
    <cellStyle name="链接单元格 2 2" xfId="84"/>
    <cellStyle name="输入 6" xfId="85"/>
    <cellStyle name="强调文字颜色 2 2" xfId="86"/>
    <cellStyle name="强调文字颜色 3 2" xfId="87"/>
    <cellStyle name="强调文字颜色 1 3 4" xfId="88"/>
    <cellStyle name="常规 43" xfId="89"/>
    <cellStyle name="强调文字颜色 6 3 4" xfId="90"/>
    <cellStyle name="适中 2 2 2" xfId="91"/>
    <cellStyle name="警告文本 5" xfId="92"/>
    <cellStyle name="输出 3" xfId="93"/>
  </cellStyles>
  <dxfs count="1">
    <dxf>
      <font>
        <color rgb="FF9C0006"/>
      </font>
      <fill>
        <patternFill patternType="solid">
          <bgColor rgb="FFFFC7CE"/>
        </patternFill>
      </fill>
    </dxf>
  </dxfs>
  <tableStyles count="0" defaultTableStyle="TableStyleMedium9"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1"/>
  <sheetViews>
    <sheetView tabSelected="1" workbookViewId="0">
      <pane ySplit="4" topLeftCell="A5" activePane="bottomLeft" state="frozen"/>
      <selection/>
      <selection pane="bottomLeft" activeCell="C49" sqref="C49"/>
    </sheetView>
  </sheetViews>
  <sheetFormatPr defaultColWidth="9" defaultRowHeight="13.5"/>
  <cols>
    <col min="1" max="1" width="4.125" style="3" customWidth="1"/>
    <col min="2" max="2" width="31.5" style="5" customWidth="1"/>
    <col min="3" max="3" width="53.875" style="5" customWidth="1"/>
    <col min="4" max="4" width="13.125" style="3" customWidth="1"/>
    <col min="5" max="5" width="14.875" style="3" customWidth="1"/>
    <col min="6" max="6" width="14.25" style="3" customWidth="1"/>
    <col min="7" max="7" width="15.25" style="3" customWidth="1"/>
    <col min="8" max="8" width="14.875" style="3" customWidth="1"/>
    <col min="9" max="9" width="7.25" style="3" customWidth="1"/>
    <col min="10" max="10" width="10.5" style="3" customWidth="1"/>
    <col min="11" max="11" width="11.375" style="3" customWidth="1"/>
    <col min="12" max="16384" width="9" style="3"/>
  </cols>
  <sheetData>
    <row r="1" spans="1:9">
      <c r="A1" s="6" t="s">
        <v>0</v>
      </c>
      <c r="B1" s="6"/>
    </row>
    <row r="2" s="1" customFormat="1" ht="25.5" spans="1:9">
      <c r="A2" s="7" t="s">
        <v>1</v>
      </c>
      <c r="B2" s="8"/>
      <c r="C2" s="8"/>
      <c r="D2" s="7"/>
      <c r="E2" s="7"/>
      <c r="F2" s="7"/>
      <c r="G2" s="7"/>
      <c r="H2" s="7"/>
      <c r="I2" s="7"/>
    </row>
    <row r="3" s="2" customFormat="1" spans="1:9">
      <c r="A3" s="9" t="s">
        <v>2</v>
      </c>
      <c r="B3" s="9" t="s">
        <v>3</v>
      </c>
      <c r="C3" s="9" t="s">
        <v>4</v>
      </c>
      <c r="D3" s="10" t="s">
        <v>5</v>
      </c>
      <c r="E3" s="10"/>
      <c r="F3" s="10" t="s">
        <v>6</v>
      </c>
      <c r="G3" s="10"/>
      <c r="H3" s="10" t="s">
        <v>7</v>
      </c>
      <c r="I3" s="11"/>
    </row>
    <row r="4" s="2" customFormat="1" spans="1:9">
      <c r="A4" s="9"/>
      <c r="B4" s="9"/>
      <c r="C4" s="9"/>
      <c r="D4" s="9" t="s">
        <v>8</v>
      </c>
      <c r="E4" s="10" t="s">
        <v>9</v>
      </c>
      <c r="F4" s="9" t="s">
        <v>8</v>
      </c>
      <c r="G4" s="10" t="s">
        <v>9</v>
      </c>
      <c r="H4" s="10"/>
      <c r="I4" s="11"/>
    </row>
    <row r="5" s="3" customFormat="1" spans="1:9">
      <c r="A5" s="12">
        <v>1</v>
      </c>
      <c r="B5" s="12" t="s">
        <v>10</v>
      </c>
      <c r="C5" s="13" t="s">
        <v>11</v>
      </c>
      <c r="D5" s="12">
        <v>5</v>
      </c>
      <c r="E5" s="14">
        <v>13200</v>
      </c>
      <c r="F5" s="12">
        <v>5</v>
      </c>
      <c r="G5" s="14">
        <v>5023.4</v>
      </c>
      <c r="H5" s="14">
        <f>E5+G5</f>
        <v>18223.4</v>
      </c>
      <c r="I5" s="11"/>
    </row>
    <row r="6" s="4" customFormat="1" spans="1:9">
      <c r="A6" s="12">
        <v>2</v>
      </c>
      <c r="B6" s="12" t="s">
        <v>12</v>
      </c>
      <c r="C6" s="13" t="s">
        <v>13</v>
      </c>
      <c r="D6" s="12">
        <v>7</v>
      </c>
      <c r="E6" s="14">
        <v>18480</v>
      </c>
      <c r="F6" s="12">
        <v>7</v>
      </c>
      <c r="G6" s="14">
        <v>7032.76</v>
      </c>
      <c r="H6" s="14">
        <f t="shared" ref="H6:H43" si="0">E6+G6</f>
        <v>25512.76</v>
      </c>
      <c r="I6" s="15"/>
    </row>
    <row r="7" s="3" customFormat="1" spans="1:9">
      <c r="A7" s="12">
        <v>3</v>
      </c>
      <c r="B7" s="12" t="s">
        <v>14</v>
      </c>
      <c r="C7" s="13" t="s">
        <v>15</v>
      </c>
      <c r="D7" s="12">
        <v>5</v>
      </c>
      <c r="E7" s="14">
        <v>13200</v>
      </c>
      <c r="F7" s="12">
        <v>5</v>
      </c>
      <c r="G7" s="14">
        <v>5023.4</v>
      </c>
      <c r="H7" s="14">
        <f t="shared" si="0"/>
        <v>18223.4</v>
      </c>
      <c r="I7" s="16"/>
    </row>
    <row r="8" s="3" customFormat="1" spans="1:9">
      <c r="A8" s="12">
        <v>4</v>
      </c>
      <c r="B8" s="12" t="s">
        <v>16</v>
      </c>
      <c r="C8" s="13" t="s">
        <v>17</v>
      </c>
      <c r="D8" s="12">
        <v>4</v>
      </c>
      <c r="E8" s="14">
        <v>10560</v>
      </c>
      <c r="F8" s="12">
        <v>4</v>
      </c>
      <c r="G8" s="14">
        <v>4018.72</v>
      </c>
      <c r="H8" s="14">
        <f t="shared" si="0"/>
        <v>14578.72</v>
      </c>
      <c r="I8" s="16"/>
    </row>
    <row r="9" s="3" customFormat="1" spans="1:9">
      <c r="A9" s="12">
        <v>5</v>
      </c>
      <c r="B9" s="12" t="s">
        <v>18</v>
      </c>
      <c r="C9" s="13" t="s">
        <v>19</v>
      </c>
      <c r="D9" s="12">
        <v>1</v>
      </c>
      <c r="E9" s="14">
        <v>5280</v>
      </c>
      <c r="F9" s="12">
        <v>1</v>
      </c>
      <c r="G9" s="14">
        <v>2015.58</v>
      </c>
      <c r="H9" s="14">
        <f t="shared" si="0"/>
        <v>7295.58</v>
      </c>
      <c r="I9" s="16"/>
    </row>
    <row r="10" s="3" customFormat="1" ht="67.5" spans="1:9">
      <c r="A10" s="12">
        <v>6</v>
      </c>
      <c r="B10" s="12" t="s">
        <v>20</v>
      </c>
      <c r="C10" s="13" t="s">
        <v>21</v>
      </c>
      <c r="D10" s="12">
        <v>29</v>
      </c>
      <c r="E10" s="14">
        <v>76560</v>
      </c>
      <c r="F10" s="12">
        <v>29</v>
      </c>
      <c r="G10" s="14">
        <v>29135.72</v>
      </c>
      <c r="H10" s="14">
        <f t="shared" si="0"/>
        <v>105695.72</v>
      </c>
      <c r="I10" s="16"/>
    </row>
    <row r="11" s="3" customFormat="1" ht="67.5" spans="1:9">
      <c r="A11" s="12">
        <v>7</v>
      </c>
      <c r="B11" s="12" t="s">
        <v>22</v>
      </c>
      <c r="C11" s="13" t="s">
        <v>23</v>
      </c>
      <c r="D11" s="12">
        <v>31</v>
      </c>
      <c r="E11" s="14">
        <v>163680</v>
      </c>
      <c r="F11" s="12">
        <v>31</v>
      </c>
      <c r="G11" s="14">
        <v>62675.8</v>
      </c>
      <c r="H11" s="14">
        <f t="shared" si="0"/>
        <v>226355.8</v>
      </c>
      <c r="I11" s="16"/>
    </row>
    <row r="12" s="3" customFormat="1" spans="1:9">
      <c r="A12" s="12">
        <v>8</v>
      </c>
      <c r="B12" s="12" t="s">
        <v>24</v>
      </c>
      <c r="C12" s="13" t="s">
        <v>25</v>
      </c>
      <c r="D12" s="12">
        <v>4</v>
      </c>
      <c r="E12" s="14">
        <v>10560</v>
      </c>
      <c r="F12" s="12">
        <v>4</v>
      </c>
      <c r="G12" s="14">
        <v>4018.72</v>
      </c>
      <c r="H12" s="14">
        <f t="shared" si="0"/>
        <v>14578.72</v>
      </c>
      <c r="I12" s="16"/>
    </row>
    <row r="13" s="3" customFormat="1" spans="1:9">
      <c r="A13" s="12">
        <v>9</v>
      </c>
      <c r="B13" s="12" t="s">
        <v>26</v>
      </c>
      <c r="C13" s="13" t="s">
        <v>27</v>
      </c>
      <c r="D13" s="12">
        <v>3</v>
      </c>
      <c r="E13" s="14">
        <v>7920</v>
      </c>
      <c r="F13" s="12">
        <v>3</v>
      </c>
      <c r="G13" s="14">
        <v>3014.04</v>
      </c>
      <c r="H13" s="14">
        <f t="shared" si="0"/>
        <v>10934.04</v>
      </c>
      <c r="I13" s="16"/>
    </row>
    <row r="14" s="3" customFormat="1" spans="1:9">
      <c r="A14" s="12">
        <v>10</v>
      </c>
      <c r="B14" s="12" t="s">
        <v>28</v>
      </c>
      <c r="C14" s="13" t="s">
        <v>29</v>
      </c>
      <c r="D14" s="12">
        <v>5</v>
      </c>
      <c r="E14" s="14">
        <v>13200</v>
      </c>
      <c r="F14" s="12">
        <v>5</v>
      </c>
      <c r="G14" s="14">
        <v>5023.4</v>
      </c>
      <c r="H14" s="14">
        <f t="shared" si="0"/>
        <v>18223.4</v>
      </c>
      <c r="I14" s="16"/>
    </row>
    <row r="15" s="3" customFormat="1" spans="1:9">
      <c r="A15" s="12">
        <v>11</v>
      </c>
      <c r="B15" s="12" t="s">
        <v>30</v>
      </c>
      <c r="C15" s="13" t="s">
        <v>31</v>
      </c>
      <c r="D15" s="12">
        <v>1</v>
      </c>
      <c r="E15" s="14">
        <v>2640</v>
      </c>
      <c r="F15" s="12">
        <v>1</v>
      </c>
      <c r="G15" s="14">
        <v>1004.68</v>
      </c>
      <c r="H15" s="14">
        <f t="shared" si="0"/>
        <v>3644.68</v>
      </c>
      <c r="I15" s="16"/>
    </row>
    <row r="16" s="3" customFormat="1" spans="1:9">
      <c r="A16" s="12">
        <v>12</v>
      </c>
      <c r="B16" s="12" t="s">
        <v>32</v>
      </c>
      <c r="C16" s="13" t="s">
        <v>33</v>
      </c>
      <c r="D16" s="12">
        <v>2</v>
      </c>
      <c r="E16" s="14">
        <v>5280</v>
      </c>
      <c r="F16" s="12">
        <v>2</v>
      </c>
      <c r="G16" s="14">
        <v>2009.36</v>
      </c>
      <c r="H16" s="14">
        <f t="shared" si="0"/>
        <v>7289.36</v>
      </c>
      <c r="I16" s="16"/>
    </row>
    <row r="17" s="3" customFormat="1" spans="1:9">
      <c r="A17" s="12">
        <v>13</v>
      </c>
      <c r="B17" s="12" t="s">
        <v>34</v>
      </c>
      <c r="C17" s="13" t="s">
        <v>35</v>
      </c>
      <c r="D17" s="12">
        <v>2</v>
      </c>
      <c r="E17" s="14">
        <v>5280</v>
      </c>
      <c r="F17" s="12">
        <v>2</v>
      </c>
      <c r="G17" s="14">
        <v>2009.36</v>
      </c>
      <c r="H17" s="14">
        <f t="shared" si="0"/>
        <v>7289.36</v>
      </c>
      <c r="I17" s="16"/>
    </row>
    <row r="18" s="3" customFormat="1" spans="1:9">
      <c r="A18" s="12">
        <v>14</v>
      </c>
      <c r="B18" s="12" t="s">
        <v>36</v>
      </c>
      <c r="C18" s="13" t="s">
        <v>37</v>
      </c>
      <c r="D18" s="12">
        <v>6</v>
      </c>
      <c r="E18" s="14">
        <v>15840</v>
      </c>
      <c r="F18" s="12">
        <v>6</v>
      </c>
      <c r="G18" s="14">
        <v>6028.08</v>
      </c>
      <c r="H18" s="14">
        <f t="shared" si="0"/>
        <v>21868.08</v>
      </c>
      <c r="I18" s="16"/>
    </row>
    <row r="19" s="3" customFormat="1" spans="1:9">
      <c r="A19" s="12">
        <v>15</v>
      </c>
      <c r="B19" s="12" t="s">
        <v>38</v>
      </c>
      <c r="C19" s="13" t="s">
        <v>39</v>
      </c>
      <c r="D19" s="12">
        <v>1</v>
      </c>
      <c r="E19" s="14">
        <v>2640</v>
      </c>
      <c r="F19" s="12">
        <v>1</v>
      </c>
      <c r="G19" s="14">
        <v>1004.68</v>
      </c>
      <c r="H19" s="14">
        <f t="shared" si="0"/>
        <v>3644.68</v>
      </c>
    </row>
    <row r="20" s="3" customFormat="1" spans="1:9">
      <c r="A20" s="12">
        <v>16</v>
      </c>
      <c r="B20" s="12" t="s">
        <v>40</v>
      </c>
      <c r="C20" s="13" t="s">
        <v>41</v>
      </c>
      <c r="D20" s="12">
        <v>5</v>
      </c>
      <c r="E20" s="14">
        <v>13200</v>
      </c>
      <c r="F20" s="12">
        <v>5</v>
      </c>
      <c r="G20" s="14">
        <v>5023.4</v>
      </c>
      <c r="H20" s="14">
        <f t="shared" si="0"/>
        <v>18223.4</v>
      </c>
      <c r="I20" s="16"/>
    </row>
    <row r="21" s="3" customFormat="1" spans="1:9">
      <c r="A21" s="12">
        <v>17</v>
      </c>
      <c r="B21" s="12" t="s">
        <v>42</v>
      </c>
      <c r="C21" s="13" t="s">
        <v>43</v>
      </c>
      <c r="D21" s="12">
        <v>1</v>
      </c>
      <c r="E21" s="14">
        <v>2640</v>
      </c>
      <c r="F21" s="12">
        <v>1</v>
      </c>
      <c r="G21" s="14">
        <v>1004.68</v>
      </c>
      <c r="H21" s="14">
        <f t="shared" si="0"/>
        <v>3644.68</v>
      </c>
      <c r="I21" s="16"/>
    </row>
    <row r="22" s="3" customFormat="1" spans="1:9">
      <c r="A22" s="12">
        <v>18</v>
      </c>
      <c r="B22" s="12" t="s">
        <v>44</v>
      </c>
      <c r="C22" s="13" t="s">
        <v>45</v>
      </c>
      <c r="D22" s="12">
        <v>2</v>
      </c>
      <c r="E22" s="14">
        <v>5280</v>
      </c>
      <c r="F22" s="12">
        <v>2</v>
      </c>
      <c r="G22" s="14">
        <v>2009.36</v>
      </c>
      <c r="H22" s="14">
        <f t="shared" si="0"/>
        <v>7289.36</v>
      </c>
      <c r="I22" s="16"/>
    </row>
    <row r="23" s="3" customFormat="1" ht="27" spans="1:9">
      <c r="A23" s="12">
        <v>19</v>
      </c>
      <c r="B23" s="12" t="s">
        <v>46</v>
      </c>
      <c r="C23" s="13" t="s">
        <v>47</v>
      </c>
      <c r="D23" s="12">
        <v>11</v>
      </c>
      <c r="E23" s="14">
        <v>29040</v>
      </c>
      <c r="F23" s="12">
        <v>11</v>
      </c>
      <c r="G23" s="14">
        <v>11051.48</v>
      </c>
      <c r="H23" s="14">
        <f t="shared" si="0"/>
        <v>40091.48</v>
      </c>
      <c r="I23" s="16"/>
    </row>
    <row r="24" s="3" customFormat="1" spans="1:9">
      <c r="A24" s="12">
        <v>20</v>
      </c>
      <c r="B24" s="12" t="s">
        <v>48</v>
      </c>
      <c r="C24" s="13" t="s">
        <v>49</v>
      </c>
      <c r="D24" s="12">
        <v>2</v>
      </c>
      <c r="E24" s="14">
        <v>5280</v>
      </c>
      <c r="F24" s="12">
        <v>2</v>
      </c>
      <c r="G24" s="14">
        <v>2009.36</v>
      </c>
      <c r="H24" s="14">
        <f t="shared" si="0"/>
        <v>7289.36</v>
      </c>
      <c r="I24" s="16"/>
    </row>
    <row r="25" s="3" customFormat="1" spans="1:9">
      <c r="A25" s="12">
        <v>21</v>
      </c>
      <c r="B25" s="12" t="s">
        <v>50</v>
      </c>
      <c r="C25" s="13" t="s">
        <v>51</v>
      </c>
      <c r="D25" s="12">
        <v>2</v>
      </c>
      <c r="E25" s="14">
        <v>5280</v>
      </c>
      <c r="F25" s="12">
        <v>2</v>
      </c>
      <c r="G25" s="14">
        <v>2009.36</v>
      </c>
      <c r="H25" s="14">
        <f t="shared" si="0"/>
        <v>7289.36</v>
      </c>
      <c r="I25" s="16"/>
    </row>
    <row r="26" s="3" customFormat="1" spans="1:9">
      <c r="A26" s="12">
        <v>22</v>
      </c>
      <c r="B26" s="12" t="s">
        <v>52</v>
      </c>
      <c r="C26" s="13" t="s">
        <v>53</v>
      </c>
      <c r="D26" s="12">
        <v>3</v>
      </c>
      <c r="E26" s="14">
        <v>7920</v>
      </c>
      <c r="F26" s="12">
        <v>3</v>
      </c>
      <c r="G26" s="14">
        <v>3014.04</v>
      </c>
      <c r="H26" s="14">
        <f t="shared" si="0"/>
        <v>10934.04</v>
      </c>
      <c r="I26" s="16"/>
    </row>
    <row r="27" s="3" customFormat="1" spans="1:9">
      <c r="A27" s="12">
        <v>23</v>
      </c>
      <c r="B27" s="12" t="s">
        <v>54</v>
      </c>
      <c r="C27" s="13" t="s">
        <v>55</v>
      </c>
      <c r="D27" s="12">
        <v>2</v>
      </c>
      <c r="E27" s="14">
        <v>5280</v>
      </c>
      <c r="F27" s="12">
        <v>2</v>
      </c>
      <c r="G27" s="14">
        <v>2009.36</v>
      </c>
      <c r="H27" s="14">
        <f t="shared" si="0"/>
        <v>7289.36</v>
      </c>
      <c r="I27" s="16"/>
    </row>
    <row r="28" s="3" customFormat="1" spans="1:9">
      <c r="A28" s="12">
        <v>24</v>
      </c>
      <c r="B28" s="12" t="s">
        <v>56</v>
      </c>
      <c r="C28" s="13" t="s">
        <v>57</v>
      </c>
      <c r="D28" s="12">
        <v>3</v>
      </c>
      <c r="E28" s="14">
        <v>7920</v>
      </c>
      <c r="F28" s="12">
        <v>3</v>
      </c>
      <c r="G28" s="14">
        <v>3014.04</v>
      </c>
      <c r="H28" s="14">
        <f t="shared" si="0"/>
        <v>10934.04</v>
      </c>
      <c r="I28" s="16"/>
    </row>
    <row r="29" s="3" customFormat="1" ht="40.5" spans="1:9">
      <c r="A29" s="12">
        <v>25</v>
      </c>
      <c r="B29" s="12" t="s">
        <v>58</v>
      </c>
      <c r="C29" s="13" t="s">
        <v>59</v>
      </c>
      <c r="D29" s="12">
        <v>20</v>
      </c>
      <c r="E29" s="14">
        <v>52800</v>
      </c>
      <c r="F29" s="12">
        <v>20</v>
      </c>
      <c r="G29" s="14">
        <v>20545.3</v>
      </c>
      <c r="H29" s="14">
        <f t="shared" si="0"/>
        <v>73345.3</v>
      </c>
      <c r="I29" s="16"/>
    </row>
    <row r="30" s="3" customFormat="1" spans="1:9">
      <c r="A30" s="12">
        <v>26</v>
      </c>
      <c r="B30" s="12" t="s">
        <v>60</v>
      </c>
      <c r="C30" s="13" t="s">
        <v>61</v>
      </c>
      <c r="D30" s="12">
        <v>2</v>
      </c>
      <c r="E30" s="14">
        <v>5280</v>
      </c>
      <c r="F30" s="12">
        <v>1</v>
      </c>
      <c r="G30" s="14">
        <v>1004.68</v>
      </c>
      <c r="H30" s="14">
        <f t="shared" si="0"/>
        <v>6284.68</v>
      </c>
      <c r="I30" s="16"/>
    </row>
    <row r="31" s="3" customFormat="1" spans="1:9">
      <c r="A31" s="12">
        <v>27</v>
      </c>
      <c r="B31" s="12" t="s">
        <v>62</v>
      </c>
      <c r="C31" s="13" t="s">
        <v>63</v>
      </c>
      <c r="D31" s="12">
        <v>7</v>
      </c>
      <c r="E31" s="14">
        <v>18480</v>
      </c>
      <c r="F31" s="12">
        <v>7</v>
      </c>
      <c r="G31" s="14">
        <v>7032.76</v>
      </c>
      <c r="H31" s="14">
        <f t="shared" si="0"/>
        <v>25512.76</v>
      </c>
      <c r="I31" s="16"/>
    </row>
    <row r="32" s="3" customFormat="1" ht="27" spans="1:9">
      <c r="A32" s="12">
        <v>28</v>
      </c>
      <c r="B32" s="12" t="s">
        <v>64</v>
      </c>
      <c r="C32" s="13" t="s">
        <v>65</v>
      </c>
      <c r="D32" s="12">
        <v>3</v>
      </c>
      <c r="E32" s="14">
        <v>7920</v>
      </c>
      <c r="F32" s="12">
        <v>3</v>
      </c>
      <c r="G32" s="14">
        <v>3014.04</v>
      </c>
      <c r="H32" s="14">
        <f t="shared" si="0"/>
        <v>10934.04</v>
      </c>
      <c r="I32" s="16"/>
    </row>
    <row r="33" s="3" customFormat="1" spans="1:9">
      <c r="A33" s="12">
        <v>29</v>
      </c>
      <c r="B33" s="12" t="s">
        <v>66</v>
      </c>
      <c r="C33" s="13" t="s">
        <v>67</v>
      </c>
      <c r="D33" s="12">
        <v>1</v>
      </c>
      <c r="E33" s="14">
        <v>2640</v>
      </c>
      <c r="F33" s="12">
        <v>1</v>
      </c>
      <c r="G33" s="14">
        <v>1004.68</v>
      </c>
      <c r="H33" s="14">
        <f t="shared" si="0"/>
        <v>3644.68</v>
      </c>
      <c r="I33" s="16"/>
    </row>
    <row r="34" s="3" customFormat="1" spans="1:9">
      <c r="A34" s="12">
        <v>30</v>
      </c>
      <c r="B34" s="12" t="s">
        <v>68</v>
      </c>
      <c r="C34" s="13" t="s">
        <v>69</v>
      </c>
      <c r="D34" s="12">
        <v>5</v>
      </c>
      <c r="E34" s="14">
        <v>26400</v>
      </c>
      <c r="F34" s="12">
        <v>5</v>
      </c>
      <c r="G34" s="14">
        <v>10077.9</v>
      </c>
      <c r="H34" s="14">
        <f t="shared" si="0"/>
        <v>36477.9</v>
      </c>
      <c r="I34" s="16"/>
    </row>
    <row r="35" s="3" customFormat="1" spans="1:9">
      <c r="A35" s="12">
        <v>31</v>
      </c>
      <c r="B35" s="12" t="s">
        <v>70</v>
      </c>
      <c r="C35" s="13" t="s">
        <v>71</v>
      </c>
      <c r="D35" s="12">
        <v>2</v>
      </c>
      <c r="E35" s="14">
        <v>10560</v>
      </c>
      <c r="F35" s="12">
        <v>2</v>
      </c>
      <c r="G35" s="14">
        <v>4031.16</v>
      </c>
      <c r="H35" s="14">
        <f t="shared" si="0"/>
        <v>14591.16</v>
      </c>
      <c r="I35" s="16"/>
    </row>
    <row r="36" s="3" customFormat="1" spans="1:9">
      <c r="A36" s="12">
        <v>32</v>
      </c>
      <c r="B36" s="12" t="s">
        <v>72</v>
      </c>
      <c r="C36" s="13" t="s">
        <v>73</v>
      </c>
      <c r="D36" s="12">
        <v>2</v>
      </c>
      <c r="E36" s="14">
        <v>5280</v>
      </c>
      <c r="F36" s="12">
        <v>2</v>
      </c>
      <c r="G36" s="14">
        <v>2009.36</v>
      </c>
      <c r="H36" s="14">
        <f t="shared" si="0"/>
        <v>7289.36</v>
      </c>
      <c r="I36" s="16"/>
    </row>
    <row r="37" s="3" customFormat="1" spans="1:9">
      <c r="A37" s="12">
        <v>33</v>
      </c>
      <c r="B37" s="12" t="s">
        <v>74</v>
      </c>
      <c r="C37" s="13" t="s">
        <v>75</v>
      </c>
      <c r="D37" s="12">
        <v>6</v>
      </c>
      <c r="E37" s="14">
        <v>29040</v>
      </c>
      <c r="F37" s="12">
        <v>6</v>
      </c>
      <c r="G37" s="14">
        <v>11088.8</v>
      </c>
      <c r="H37" s="14">
        <f t="shared" si="0"/>
        <v>40128.8</v>
      </c>
      <c r="I37" s="16"/>
    </row>
    <row r="38" s="3" customFormat="1" spans="1:9">
      <c r="A38" s="12">
        <v>34</v>
      </c>
      <c r="B38" s="12" t="s">
        <v>76</v>
      </c>
      <c r="C38" s="13" t="s">
        <v>77</v>
      </c>
      <c r="D38" s="12">
        <v>3</v>
      </c>
      <c r="E38" s="14">
        <v>15840</v>
      </c>
      <c r="F38" s="12">
        <v>3</v>
      </c>
      <c r="G38" s="14">
        <v>6071.61</v>
      </c>
      <c r="H38" s="14">
        <f t="shared" si="0"/>
        <v>21911.61</v>
      </c>
      <c r="I38" s="16"/>
    </row>
    <row r="39" s="3" customFormat="1" spans="1:9">
      <c r="A39" s="12">
        <v>35</v>
      </c>
      <c r="B39" s="12" t="s">
        <v>78</v>
      </c>
      <c r="C39" s="13" t="s">
        <v>79</v>
      </c>
      <c r="D39" s="12">
        <v>1</v>
      </c>
      <c r="E39" s="14">
        <v>7920</v>
      </c>
      <c r="F39" s="12">
        <v>1</v>
      </c>
      <c r="G39" s="14">
        <v>3032.7</v>
      </c>
      <c r="H39" s="14">
        <f t="shared" si="0"/>
        <v>10952.7</v>
      </c>
      <c r="I39" s="16"/>
    </row>
    <row r="40" s="3" customFormat="1" ht="27" spans="1:9">
      <c r="A40" s="12">
        <v>36</v>
      </c>
      <c r="B40" s="12" t="s">
        <v>80</v>
      </c>
      <c r="C40" s="13" t="s">
        <v>81</v>
      </c>
      <c r="D40" s="12">
        <v>13</v>
      </c>
      <c r="E40" s="14">
        <v>68640</v>
      </c>
      <c r="F40" s="12">
        <v>13</v>
      </c>
      <c r="G40" s="14">
        <v>26310.31</v>
      </c>
      <c r="H40" s="14">
        <f t="shared" si="0"/>
        <v>94950.31</v>
      </c>
      <c r="I40" s="16"/>
    </row>
    <row r="41" s="3" customFormat="1" ht="27" spans="1:9">
      <c r="A41" s="12">
        <v>37</v>
      </c>
      <c r="B41" s="12" t="s">
        <v>82</v>
      </c>
      <c r="C41" s="13" t="s">
        <v>83</v>
      </c>
      <c r="D41" s="12">
        <v>5</v>
      </c>
      <c r="E41" s="14">
        <v>12935</v>
      </c>
      <c r="F41" s="12">
        <v>5</v>
      </c>
      <c r="G41" s="14">
        <v>5023.4</v>
      </c>
      <c r="H41" s="14">
        <f t="shared" si="0"/>
        <v>17958.4</v>
      </c>
      <c r="I41" s="16"/>
    </row>
    <row r="42" spans="1:9">
      <c r="A42" s="17" t="s">
        <v>84</v>
      </c>
      <c r="B42" s="18"/>
      <c r="C42" s="18"/>
      <c r="D42" s="19">
        <f>SUM(D5:D41)</f>
        <v>207</v>
      </c>
      <c r="E42" s="20">
        <f>SUM(E5:E41)</f>
        <v>709895</v>
      </c>
      <c r="F42" s="19">
        <f>SUM(F5:F41)</f>
        <v>206</v>
      </c>
      <c r="G42" s="20">
        <f>SUM(G5:G41)</f>
        <v>270429.48</v>
      </c>
      <c r="H42" s="20">
        <f>SUM(H5:H41)</f>
        <v>980324.48</v>
      </c>
    </row>
    <row r="91" spans="6:6">
      <c r="F91" s="21"/>
    </row>
  </sheetData>
  <mergeCells count="8">
    <mergeCell ref="A1:B1"/>
    <mergeCell ref="A2:H2"/>
    <mergeCell ref="D3:E3"/>
    <mergeCell ref="F3:G3"/>
    <mergeCell ref="A3:A4"/>
    <mergeCell ref="B3:B4"/>
    <mergeCell ref="C3:C4"/>
    <mergeCell ref="H3:H4"/>
  </mergeCells>
  <conditionalFormatting sqref="B5:B22 B24:B41">
    <cfRule type="duplicateValues" dxfId="0" priority="1"/>
  </conditionalFormatting>
  <pageMargins left="0.393055555555556" right="0.393055555555556" top="0.751388888888889" bottom="0.590277777777778" header="0.298611111111111" footer="0.298611111111111"/>
  <pageSetup paperSize="9" scale="8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秋天</cp:lastModifiedBy>
  <dcterms:created xsi:type="dcterms:W3CDTF">2008-09-11T17:22:00Z</dcterms:created>
  <cp:lastPrinted>2019-11-05T08:09:00Z</cp:lastPrinted>
  <dcterms:modified xsi:type="dcterms:W3CDTF">2026-06-11T06:30:17Z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1CDAB587C7604F76901927F39BB31C31</vt:lpwstr>
  </property>
  <property fmtid="{D5CDD505-2E9C-101B-9397-08002B2CF9AE}" pid="4" name="KSOReadingLayout">
    <vt:bool>true</vt:bool>
  </property>
  <property fmtid="{D5CDD505-2E9C-101B-9397-08002B2CF9AE}" pid="5" name="CalculationRule">
    <vt:i4>0</vt:i4>
  </property>
</Properties>
</file>