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示附件" sheetId="1" r:id="rId1"/>
  </sheets>
  <definedNames>
    <definedName name="_xlnm._FilterDatabase" localSheetId="0" hidden="1">公示附件!$A$3:$I$54</definedName>
    <definedName name="_xlnm.Print_Titles" localSheetId="0">公示附件!$2:$4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<sst xmlns="http://schemas.openxmlformats.org/spreadsheetml/2006/main" count="116" uniqueCount="114">
  <si>
    <t>附件2</t>
  </si>
  <si>
    <t>2026年支付第一批柳州市第一类城镇公益性岗位人员岗位补贴及社会保险补贴公示名单</t>
  </si>
  <si>
    <t>序号</t>
  </si>
  <si>
    <t>单位名称</t>
  </si>
  <si>
    <t>人员姓名</t>
  </si>
  <si>
    <t>岗位补贴</t>
  </si>
  <si>
    <t>社会保险补贴</t>
  </si>
  <si>
    <t>补贴金额合计（元）</t>
  </si>
  <si>
    <t>补贴人数（人）</t>
  </si>
  <si>
    <t>补贴金额（元）</t>
  </si>
  <si>
    <t>柳州市人力资源和社会保障局</t>
  </si>
  <si>
    <t>韦  萍、莫燕华、梁丽燕、韦美侨、莫海璇</t>
  </si>
  <si>
    <t>柳州市社会保险事业管理中心</t>
  </si>
  <si>
    <t>唐  娟、马庭春、冯雅琪、罗  曦、黄珍静、蔡红凌、梁  虹、杨  祺、朱  奕、黄  燕、周  芳、韦  晖、周  媛、苏  艺、杨汉娜、王宏民、尹红梅、卢  辉、柯  慧、夏  玲、韦彬彬、吴沐昕、杨利菊、黄娇健、吕佳宁、佘巧竞、刘  芯、杨会花、颜  玮、熊  伟、林  鸣、黄燕娜、钟  玲、韦秀萍、彭其彪、韩克文、陆一鸣、黄锦霞</t>
  </si>
  <si>
    <t>柳州市机关事业单位社会保险服务中心</t>
  </si>
  <si>
    <t>黄知琳</t>
  </si>
  <si>
    <t>柳州市就业服务中心</t>
  </si>
  <si>
    <t>全  宏、苏意光、甘北林、陶  澄、周敏洁、李志刚、欧汉群、楚志勇</t>
  </si>
  <si>
    <t>柳州市劳动人事争议仲裁院</t>
  </si>
  <si>
    <t>张巧玲、张  靖、张群侦、刘  惠、廖菊珍</t>
  </si>
  <si>
    <t>柳州市退役军人服务中心</t>
  </si>
  <si>
    <t>郑  慧、陈秋兰、黄  玲、刘运梅、覃建芝</t>
  </si>
  <si>
    <t>柳州市人才服务和人事培训考试中心</t>
  </si>
  <si>
    <t>石利寒、蒙连慧、李  芳、叶 玲</t>
  </si>
  <si>
    <t>柳州市水上综合执法支队</t>
  </si>
  <si>
    <t>韦传胜</t>
  </si>
  <si>
    <t>柳州市公安局</t>
  </si>
  <si>
    <t>姚少琴、卢家宽、张玉春、韦巧珍、吴劲芬、鲁云姣、陈孝军、朱柳薇、高可新、赵桂英、韦梓樾、高嘉兴、苏罗明、黎庶山、彭  锋、黄敬忠、陈春伟、韦  江、黄雪清、覃换产、郑  琼、黄路伶、韦金坤、许春霞、覃广肖、陶飞英、周  蕙、覃龙生、邓德君、郭  强</t>
  </si>
  <si>
    <t>柳州市公安局柳南分局</t>
  </si>
  <si>
    <t>梁汝玲、莫燕敏、潘易雄、黄桂娟、张雪姣、唐孔定、零凤勤、颜树忠、沈其高、罗小芳、朱雪云、马新玲、覃海珍、韦美登、蔡慧琦、刘海凤、罗少坚、何丽霞、唐  云、李金生、樊柳园、彭柳春、赵  青、钟红梅、陈筱菊、沈丽娜、周志英、李国强、刘建球、徐  义、谭相芳、宁  彬、黄雄娟、杨初芬</t>
  </si>
  <si>
    <t>柳州市公安局巡逻警察支队</t>
  </si>
  <si>
    <t>朱海棠、巫秀兰、沈丽萍、梁柳平</t>
  </si>
  <si>
    <t>柳州市公安局禁毒支队</t>
  </si>
  <si>
    <t>李日良、覃建光、覃万康、刘光军</t>
  </si>
  <si>
    <t>柳州市第一看守所</t>
  </si>
  <si>
    <t>黄国明、项  勇、王启明、黄玉兰、曾令梅、陆胜功、肖双耀、黄建华、牙爱丹、韦志柳、覃建新、王  霞、韦顺华、谢  江、覃庭友、庞军权、周海滔</t>
  </si>
  <si>
    <t>柳州市妇女联合会</t>
  </si>
  <si>
    <t>许  柯、何世娟</t>
  </si>
  <si>
    <t>柳州市司法局</t>
  </si>
  <si>
    <t>杨倩波、陈千山、金顺园、滕远军</t>
  </si>
  <si>
    <t>柳州市体育局</t>
  </si>
  <si>
    <t>刘桂香、陆林庆冰</t>
  </si>
  <si>
    <t>柳州市残疾人联合会</t>
  </si>
  <si>
    <t>聂柳洪</t>
  </si>
  <si>
    <t>柳州市农业技术推广中心</t>
  </si>
  <si>
    <t>吴兵兵、植东强</t>
  </si>
  <si>
    <t>柳州市12345政务服务热线管理中心</t>
  </si>
  <si>
    <t>覃章凤、覃昕霞</t>
  </si>
  <si>
    <t>柳州市妇女儿童发展中心</t>
  </si>
  <si>
    <t>吴  利、梁香莲、黄如贤、邹年松、陆蓉蓉、林静伶、陶  敏</t>
  </si>
  <si>
    <t>柳州市公安局收容教育所</t>
  </si>
  <si>
    <t>李意梅、姚国柳、韦军萍、谭晓文、覃顺豪、陈  健、黄  俊、杨华清</t>
  </si>
  <si>
    <t>柳州军用供应站</t>
  </si>
  <si>
    <t xml:space="preserve">
李建华、蒙连英、卢佩珍、陈  园</t>
  </si>
  <si>
    <t>中国农工民主党柳州市委员会</t>
  </si>
  <si>
    <t>吕玲红</t>
  </si>
  <si>
    <t>柳州市行政审批服务中心</t>
  </si>
  <si>
    <t>李叶莉、胡  娟、韦柳莉、张燕莉、全晓玲</t>
  </si>
  <si>
    <t>柳州市文学艺术界联合会</t>
  </si>
  <si>
    <t>潘志媛</t>
  </si>
  <si>
    <t>柳州市莲花山保护中心（还 没有加上区资金钱</t>
  </si>
  <si>
    <t>黄瑞明、何新云</t>
  </si>
  <si>
    <t>柳州市医疗保障局</t>
  </si>
  <si>
    <t>韦银花</t>
  </si>
  <si>
    <t>柳州市自然资源和规划局</t>
  </si>
  <si>
    <t>林柳梅、银藩忆、宋正红、蒙  菁、黄言民、王献灵、冯春妹、潘  艳、吴启菲、廖文娟、陈燕萍、韦智伶</t>
  </si>
  <si>
    <t>柳州市体育运动学校</t>
  </si>
  <si>
    <t>周  玲、刘  艳</t>
  </si>
  <si>
    <t>柳州市农业科学研究中心</t>
  </si>
  <si>
    <t>刘  兵、阳俭</t>
  </si>
  <si>
    <t>柳州市退役军人事务局</t>
  </si>
  <si>
    <t>郭  翔、唐伟腾、陈  杰</t>
  </si>
  <si>
    <t>柳州市房屋征收补偿服务中心</t>
  </si>
  <si>
    <t>颜晓云、钟佩生</t>
  </si>
  <si>
    <t>柳州市医疗保障事业管理中心</t>
  </si>
  <si>
    <t>周丽霞、黄晓岚、袁晓芬、熊  艳</t>
  </si>
  <si>
    <t>柳州市残疾人劳动就业服务中心</t>
  </si>
  <si>
    <t>毕  华、李  玲、柏诗琪</t>
  </si>
  <si>
    <t>柳州市公安局鱼峰分局</t>
  </si>
  <si>
    <t>黄慧伶、覃家红、黄柳师、张瑞群、覃晓艳、韦爱满、钟彩琼、李文琼、韦九妹、孔柳云、陈福兰、邝维萍、覃雪佩、黄丽淑、梁素芬、杨仕群、林 斌、范丽娟、黄洁萍、谢洪仙</t>
  </si>
  <si>
    <t>柳州市残疾人康复中心</t>
  </si>
  <si>
    <t>韦编慧、黄  维</t>
  </si>
  <si>
    <t>柳州市大数据发展局</t>
  </si>
  <si>
    <t>吕春阳</t>
  </si>
  <si>
    <t>柳州市烈士陵园管理中心</t>
  </si>
  <si>
    <t>吴阳春、汤柳荣、覃瑞华、崔岚、严慧、韦春晓、陈勇刚</t>
  </si>
  <si>
    <t>中华人民共和国柳州出入境边防检查站</t>
  </si>
  <si>
    <t>关柳杰、李义健、肖  斌</t>
  </si>
  <si>
    <t>柳州市环境卫生管理处</t>
  </si>
  <si>
    <t>何  冰</t>
  </si>
  <si>
    <t>柳州市不动产登记中心</t>
  </si>
  <si>
    <t xml:space="preserve">杨昭利、杨春、曾婵泰、陈双玲、练苏毅 </t>
  </si>
  <si>
    <t>柳州市团校（非编）</t>
  </si>
  <si>
    <t>沈春荣</t>
  </si>
  <si>
    <t>柳州市鱼峰区劳动保障管理服务中心</t>
  </si>
  <si>
    <t>谢晟、韦金红、黄冬安、张  旋、冯苏颖、覃佳佳、张  芹、李海燕、韦勇俊</t>
  </si>
  <si>
    <t>柳州市禁毒委员会</t>
  </si>
  <si>
    <t>刘方琼</t>
  </si>
  <si>
    <t>柳州市自然资源调查和保护中心</t>
  </si>
  <si>
    <t xml:space="preserve">黄薪燕、吴伟君 </t>
  </si>
  <si>
    <t>柳州市社会科学界联合会</t>
  </si>
  <si>
    <t>荀雅玫</t>
  </si>
  <si>
    <t>柳州市第三中学</t>
  </si>
  <si>
    <t>刘芳园</t>
  </si>
  <si>
    <t>柳州市档案馆</t>
  </si>
  <si>
    <t>李倩华、韦  娜</t>
  </si>
  <si>
    <t>柳州市青少年宫</t>
  </si>
  <si>
    <t>韦丽娜、易少斌、陈  靖、梁  慧、龙雪梅、宁  洁</t>
  </si>
  <si>
    <t>柳州市疾病预防控制中心</t>
  </si>
  <si>
    <t>韦利琼、郑  华、韦秀艳</t>
  </si>
  <si>
    <t>柳州市接待办公室</t>
  </si>
  <si>
    <t>伍智菁</t>
  </si>
  <si>
    <t>柳州市社会福利有奖募捐办公室</t>
  </si>
  <si>
    <t>刘红春、何  媚、周  洲、覃素美、张启龙、罗艳明、罗金旺、吴真良、王建新、李  斌、胡建华、王朝东、黄斌海、余秀兰、黄雅婷、周凤华</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</si>
</sst>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s>
  <fonts count="47">
    <font>
      <sz val="11"/>
      <color theme="1"/>
      <name val="Tahoma"/>
      <charset val="134"/>
    </font>
    <font>
      <sz val="20"/>
      <color theme="1"/>
      <name val="宋体"/>
      <charset val="134"/>
    </font>
    <font>
      <sz val="11"/>
      <color theme="1"/>
      <name val="宋体"/>
      <charset val="134"/>
    </font>
    <font>
      <sz val="11"/>
      <name val="宋体"/>
      <charset val="134"/>
    </font>
    <font>
      <b/>
      <sz val="11"/>
      <color theme="1"/>
      <name val="宋体"/>
      <charset val="134"/>
    </font>
    <font>
      <b/>
      <sz val="20"/>
      <color theme="1"/>
      <name val="宋体"/>
      <charset val="134"/>
    </font>
    <font>
      <b/>
      <sz val="10"/>
      <color theme="1"/>
      <name val="宋体"/>
      <charset val="134"/>
    </font>
    <font>
      <sz val="11"/>
      <name val="宋体"/>
      <charset val="134"/>
      <scheme val="minor"/>
    </font>
    <font>
      <sz val="10"/>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Tahoma"/>
      <charset val="134"/>
    </font>
    <font>
      <b/>
      <sz val="18"/>
      <color theme="3"/>
      <name val="宋体"/>
      <charset val="134"/>
      <scheme val="major"/>
    </font>
    <font>
      <i/>
      <sz val="11"/>
      <color rgb="FF7F7F7F"/>
      <name val="Tahoma"/>
      <charset val="134"/>
    </font>
    <font>
      <b/>
      <sz val="15"/>
      <color theme="3"/>
      <name val="Tahoma"/>
      <charset val="134"/>
    </font>
    <font>
      <b/>
      <sz val="13"/>
      <color theme="3"/>
      <name val="Tahoma"/>
      <charset val="134"/>
    </font>
    <font>
      <b/>
      <sz val="11"/>
      <color theme="3"/>
      <name val="Tahoma"/>
      <charset val="134"/>
    </font>
    <font>
      <sz val="11"/>
      <color rgb="FF3F3F76"/>
      <name val="Tahoma"/>
      <charset val="134"/>
    </font>
    <font>
      <b/>
      <sz val="11"/>
      <color rgb="FF3F3F3F"/>
      <name val="Tahoma"/>
      <charset val="134"/>
    </font>
    <font>
      <b/>
      <sz val="11"/>
      <color rgb="FFFA7D00"/>
      <name val="Tahoma"/>
      <charset val="134"/>
    </font>
    <font>
      <b/>
      <sz val="11"/>
      <color theme="0"/>
      <name val="Tahoma"/>
      <charset val="134"/>
    </font>
    <font>
      <sz val="11"/>
      <color rgb="FFFA7D00"/>
      <name val="Tahoma"/>
      <charset val="134"/>
    </font>
    <font>
      <b/>
      <sz val="11"/>
      <color theme="1"/>
      <name val="Tahoma"/>
      <charset val="134"/>
    </font>
    <font>
      <sz val="11"/>
      <color rgb="FF006100"/>
      <name val="Tahoma"/>
      <charset val="134"/>
    </font>
    <font>
      <sz val="11"/>
      <color rgb="FF9C0006"/>
      <name val="Tahoma"/>
      <charset val="134"/>
    </font>
    <font>
      <sz val="11"/>
      <color rgb="FF9C6500"/>
      <name val="Tahoma"/>
      <charset val="134"/>
    </font>
    <font>
      <sz val="11"/>
      <color theme="0"/>
      <name val="Tahoma"/>
      <charset val="134"/>
    </font>
    <font>
      <sz val="12"/>
      <name val="宋体"/>
      <charset val="134"/>
    </font>
    <font>
      <sz val="11"/>
      <color indexed="8"/>
      <name val="宋体"/>
      <charset val="134"/>
    </font>
    <font>
      <sz val="11"/>
      <color indexed="9"/>
      <name val="宋体"/>
      <charset val="134"/>
    </font>
    <font>
      <b/>
      <sz val="15"/>
      <color indexed="56"/>
      <name val="宋体"/>
      <charset val="134"/>
    </font>
    <font>
      <sz val="11"/>
      <color indexed="20"/>
      <name val="宋体"/>
      <charset val="134"/>
    </font>
    <font>
      <b/>
      <sz val="11"/>
      <color indexed="56"/>
      <name val="宋体"/>
      <charset val="134"/>
    </font>
    <font>
      <b/>
      <sz val="18"/>
      <color indexed="56"/>
      <name val="宋体"/>
      <charset val="134"/>
    </font>
    <font>
      <sz val="11"/>
      <color indexed="17"/>
      <name val="宋体"/>
      <charset val="134"/>
    </font>
    <font>
      <b/>
      <sz val="13"/>
      <color indexed="56"/>
      <name val="宋体"/>
      <charset val="134"/>
    </font>
    <font>
      <b/>
      <sz val="11"/>
      <color indexed="8"/>
      <name val="宋体"/>
      <charset val="134"/>
    </font>
    <font>
      <b/>
      <sz val="11"/>
      <color indexed="9"/>
      <name val="宋体"/>
      <charset val="134"/>
    </font>
    <font>
      <b/>
      <sz val="11"/>
      <color indexed="52"/>
      <name val="宋体"/>
      <charset val="134"/>
    </font>
    <font>
      <i/>
      <sz val="11"/>
      <color indexed="23"/>
      <name val="宋体"/>
      <charset val="134"/>
    </font>
    <font>
      <sz val="11"/>
      <color indexed="52"/>
      <name val="宋体"/>
      <charset val="134"/>
    </font>
    <font>
      <sz val="11"/>
      <color indexed="62"/>
      <name val="宋体"/>
      <charset val="134"/>
    </font>
    <font>
      <sz val="11"/>
      <color indexed="60"/>
      <name val="宋体"/>
      <charset val="134"/>
    </font>
    <font>
      <sz val="11"/>
      <color indexed="10"/>
      <name val="宋体"/>
      <charset val="134"/>
    </font>
    <font>
      <b/>
      <sz val="11"/>
      <color indexed="63"/>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6"/>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indexed="36"/>
        <bgColor indexed="64"/>
      </patternFill>
    </fill>
    <fill>
      <patternFill patternType="solid">
        <fgColor indexed="29"/>
        <bgColor indexed="64"/>
      </patternFill>
    </fill>
    <fill>
      <patternFill patternType="solid">
        <fgColor indexed="45"/>
        <bgColor indexed="64"/>
      </patternFill>
    </fill>
    <fill>
      <patternFill patternType="solid">
        <fgColor indexed="27"/>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47"/>
        <bgColor indexed="64"/>
      </patternFill>
    </fill>
    <fill>
      <patternFill patternType="solid">
        <fgColor indexed="55"/>
        <bgColor indexed="64"/>
      </patternFill>
    </fill>
    <fill>
      <patternFill patternType="solid">
        <fgColor indexed="22"/>
        <bgColor indexed="64"/>
      </patternFill>
    </fill>
    <fill>
      <patternFill patternType="solid">
        <fgColor indexed="10"/>
        <bgColor indexed="64"/>
      </patternFill>
    </fill>
    <fill>
      <patternFill patternType="solid">
        <fgColor indexed="57"/>
        <bgColor indexed="64"/>
      </patternFill>
    </fill>
    <fill>
      <patternFill patternType="solid">
        <fgColor indexed="62"/>
        <bgColor indexed="64"/>
      </patternFill>
    </fill>
    <fill>
      <patternFill patternType="solid">
        <fgColor indexed="53"/>
        <bgColor indexed="64"/>
      </patternFill>
    </fill>
    <fill>
      <patternFill patternType="solid">
        <fgColor indexed="43"/>
        <bgColor indexed="64"/>
      </patternFill>
    </fill>
  </fills>
  <borders count="2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94">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8" fillId="32" borderId="0" applyNumberFormat="0" applyBorder="0" applyAlignment="0" applyProtection="0">
      <alignment vertical="center"/>
    </xf>
    <xf numFmtId="0" fontId="29" fillId="0" borderId="0">
      <alignment vertical="center"/>
    </xf>
    <xf numFmtId="43" fontId="29" fillId="0" borderId="0" applyFont="0" applyFill="0" applyBorder="0" applyAlignment="0" applyProtection="0"/>
    <xf numFmtId="0" fontId="29" fillId="0" borderId="0"/>
    <xf numFmtId="0" fontId="30" fillId="33" borderId="0" applyNumberFormat="0" applyBorder="0" applyAlignment="0" applyProtection="0">
      <alignment vertical="center"/>
    </xf>
    <xf numFmtId="0" fontId="10" fillId="0" borderId="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0" fillId="37" borderId="0" applyNumberFormat="0" applyBorder="0" applyAlignment="0" applyProtection="0">
      <alignment vertical="center"/>
    </xf>
    <xf numFmtId="0" fontId="31" fillId="38" borderId="0" applyNumberFormat="0" applyBorder="0" applyAlignment="0" applyProtection="0">
      <alignment vertical="center"/>
    </xf>
    <xf numFmtId="0" fontId="31" fillId="39" borderId="0" applyNumberFormat="0" applyBorder="0" applyAlignment="0" applyProtection="0">
      <alignment vertical="center"/>
    </xf>
    <xf numFmtId="0" fontId="32" fillId="0" borderId="15" applyNumberFormat="0" applyFill="0" applyAlignment="0" applyProtection="0">
      <alignment vertical="center"/>
    </xf>
    <xf numFmtId="0" fontId="33" fillId="40" borderId="0" applyNumberFormat="0" applyBorder="0" applyAlignment="0" applyProtection="0">
      <alignment vertical="center"/>
    </xf>
    <xf numFmtId="0" fontId="30" fillId="41" borderId="0" applyNumberFormat="0" applyBorder="0" applyAlignment="0" applyProtection="0">
      <alignment vertical="center"/>
    </xf>
    <xf numFmtId="0" fontId="30" fillId="40" borderId="0" applyNumberFormat="0" applyBorder="0" applyAlignment="0" applyProtection="0">
      <alignment vertical="center"/>
    </xf>
    <xf numFmtId="0" fontId="30" fillId="42" borderId="0" applyNumberFormat="0" applyBorder="0" applyAlignment="0" applyProtection="0">
      <alignment vertical="center"/>
    </xf>
    <xf numFmtId="0" fontId="29" fillId="43" borderId="16" applyNumberFormat="0" applyFont="0" applyAlignment="0" applyProtection="0">
      <alignment vertical="center"/>
    </xf>
    <xf numFmtId="0" fontId="30" fillId="44" borderId="0" applyNumberFormat="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0" fillId="39" borderId="0" applyNumberFormat="0" applyBorder="0" applyAlignment="0" applyProtection="0">
      <alignment vertical="center"/>
    </xf>
    <xf numFmtId="0" fontId="30" fillId="45" borderId="0" applyNumberFormat="0" applyBorder="0" applyAlignment="0" applyProtection="0">
      <alignment vertical="center"/>
    </xf>
    <xf numFmtId="0" fontId="31" fillId="45" borderId="0" applyNumberFormat="0" applyBorder="0" applyAlignment="0" applyProtection="0">
      <alignment vertical="center"/>
    </xf>
    <xf numFmtId="0" fontId="31" fillId="46" borderId="0" applyNumberFormat="0" applyBorder="0" applyAlignment="0" applyProtection="0">
      <alignment vertical="center"/>
    </xf>
    <xf numFmtId="0" fontId="30" fillId="47" borderId="0" applyNumberFormat="0" applyBorder="0" applyAlignment="0" applyProtection="0">
      <alignment vertical="center"/>
    </xf>
    <xf numFmtId="0" fontId="36" fillId="44" borderId="0" applyNumberFormat="0" applyBorder="0" applyAlignment="0" applyProtection="0">
      <alignment vertical="center"/>
    </xf>
    <xf numFmtId="0" fontId="34" fillId="0" borderId="17" applyNumberFormat="0" applyFill="0" applyAlignment="0" applyProtection="0">
      <alignment vertical="center"/>
    </xf>
    <xf numFmtId="9" fontId="30" fillId="0" borderId="0" applyFont="0" applyFill="0" applyBorder="0" applyAlignment="0" applyProtection="0">
      <alignment vertical="center"/>
    </xf>
    <xf numFmtId="0" fontId="37" fillId="0" borderId="18" applyNumberFormat="0" applyFill="0" applyAlignment="0" applyProtection="0">
      <alignment vertical="center"/>
    </xf>
    <xf numFmtId="43" fontId="29" fillId="0" borderId="0" applyFont="0" applyFill="0" applyBorder="0" applyAlignment="0" applyProtection="0">
      <alignment vertical="center"/>
    </xf>
    <xf numFmtId="0" fontId="38" fillId="0" borderId="19" applyNumberFormat="0" applyFill="0" applyAlignment="0" applyProtection="0">
      <alignment vertical="center"/>
    </xf>
    <xf numFmtId="0" fontId="39" fillId="48" borderId="20" applyNumberFormat="0" applyAlignment="0" applyProtection="0">
      <alignment vertical="center"/>
    </xf>
    <xf numFmtId="0" fontId="0" fillId="0" borderId="0">
      <alignment vertical="center"/>
    </xf>
    <xf numFmtId="0" fontId="40" fillId="49" borderId="21" applyNumberFormat="0" applyAlignment="0" applyProtection="0">
      <alignment vertical="center"/>
    </xf>
    <xf numFmtId="0" fontId="41" fillId="0" borderId="0" applyNumberFormat="0" applyFill="0" applyBorder="0" applyAlignment="0" applyProtection="0">
      <alignment vertical="center"/>
    </xf>
    <xf numFmtId="0" fontId="42" fillId="0" borderId="22" applyNumberFormat="0" applyFill="0" applyAlignment="0" applyProtection="0">
      <alignment vertical="center"/>
    </xf>
    <xf numFmtId="0" fontId="43" fillId="47" borderId="21" applyNumberFormat="0" applyAlignment="0" applyProtection="0">
      <alignment vertical="center"/>
    </xf>
    <xf numFmtId="0" fontId="31" fillId="50" borderId="0" applyNumberFormat="0" applyBorder="0" applyAlignment="0" applyProtection="0">
      <alignment vertical="center"/>
    </xf>
    <xf numFmtId="0" fontId="31" fillId="51" borderId="0" applyNumberFormat="0" applyBorder="0" applyAlignment="0" applyProtection="0">
      <alignment vertical="center"/>
    </xf>
    <xf numFmtId="0" fontId="31" fillId="52" borderId="0" applyNumberFormat="0" applyBorder="0" applyAlignment="0" applyProtection="0">
      <alignment vertical="center"/>
    </xf>
    <xf numFmtId="0" fontId="29" fillId="0" borderId="0" applyNumberFormat="0" applyFill="0" applyBorder="0" applyAlignment="0" applyProtection="0"/>
    <xf numFmtId="0" fontId="31" fillId="53" borderId="0" applyNumberFormat="0" applyBorder="0" applyAlignment="0" applyProtection="0">
      <alignment vertical="center"/>
    </xf>
    <xf numFmtId="0" fontId="44" fillId="54" borderId="0" applyNumberFormat="0" applyBorder="0" applyAlignment="0" applyProtection="0">
      <alignment vertical="center"/>
    </xf>
    <xf numFmtId="0" fontId="45" fillId="0" borderId="0" applyNumberFormat="0" applyFill="0" applyBorder="0" applyAlignment="0" applyProtection="0">
      <alignment vertical="center"/>
    </xf>
    <xf numFmtId="0" fontId="46" fillId="49" borderId="23" applyNumberFormat="0" applyAlignment="0" applyProtection="0">
      <alignment vertical="center"/>
    </xf>
  </cellStyleXfs>
  <cellXfs count="35">
    <xf numFmtId="0" fontId="0" fillId="0" borderId="0" xfId="0"/>
    <xf numFmtId="0" fontId="1" fillId="0" borderId="0" xfId="0" applyFont="1" applyFill="1"/>
    <xf numFmtId="0" fontId="2" fillId="0" borderId="0" xfId="0" applyFont="1" applyFill="1" applyAlignment="1">
      <alignment horizontal="center"/>
    </xf>
    <xf numFmtId="0" fontId="2" fillId="0" borderId="0" xfId="0" applyFont="1" applyFill="1"/>
    <xf numFmtId="0" fontId="3" fillId="0" borderId="0" xfId="0" applyFont="1" applyFill="1"/>
    <xf numFmtId="0" fontId="4" fillId="0" borderId="0" xfId="0" applyFont="1" applyFill="1"/>
    <xf numFmtId="0" fontId="2" fillId="0" borderId="0" xfId="0" applyFont="1" applyFill="1" applyAlignment="1">
      <alignment horizontal="left" vertical="center"/>
    </xf>
    <xf numFmtId="0" fontId="2" fillId="0" borderId="0" xfId="0" applyFont="1" applyFill="1" applyAlignment="1">
      <alignment horizontal="left"/>
    </xf>
    <xf numFmtId="0" fontId="5" fillId="0" borderId="0" xfId="81" applyFont="1" applyFill="1" applyAlignment="1">
      <alignment horizontal="center" vertical="center" wrapText="1"/>
    </xf>
    <xf numFmtId="0" fontId="5" fillId="0" borderId="0" xfId="81" applyFont="1" applyFill="1" applyAlignment="1">
      <alignment horizontal="left" vertical="center" wrapText="1"/>
    </xf>
    <xf numFmtId="0" fontId="6" fillId="0" borderId="1" xfId="81" applyFont="1" applyFill="1" applyBorder="1" applyAlignment="1">
      <alignment horizontal="center" vertical="center" wrapText="1"/>
    </xf>
    <xf numFmtId="176" fontId="6" fillId="0" borderId="2" xfId="81" applyNumberFormat="1" applyFont="1" applyFill="1" applyBorder="1" applyAlignment="1">
      <alignment horizontal="center" vertical="center" wrapText="1"/>
    </xf>
    <xf numFmtId="176" fontId="6" fillId="0" borderId="3" xfId="81" applyNumberFormat="1" applyFont="1" applyFill="1" applyBorder="1" applyAlignment="1">
      <alignment horizontal="center" vertical="center" wrapText="1"/>
    </xf>
    <xf numFmtId="176" fontId="6" fillId="0" borderId="1" xfId="81" applyNumberFormat="1" applyFont="1" applyFill="1" applyBorder="1" applyAlignment="1">
      <alignment horizontal="center" vertical="center" wrapText="1"/>
    </xf>
    <xf numFmtId="0" fontId="6" fillId="0" borderId="0" xfId="81" applyFont="1" applyFill="1" applyBorder="1" applyAlignment="1">
      <alignment horizontal="center" vertical="center" wrapText="1"/>
    </xf>
    <xf numFmtId="0" fontId="6" fillId="0" borderId="4" xfId="81" applyFont="1" applyFill="1" applyBorder="1" applyAlignment="1">
      <alignment horizontal="center" vertical="center" wrapText="1"/>
    </xf>
    <xf numFmtId="0" fontId="6" fillId="0" borderId="5" xfId="81" applyFont="1" applyFill="1" applyBorder="1" applyAlignment="1">
      <alignment horizontal="center" vertical="center" wrapText="1"/>
    </xf>
    <xf numFmtId="176" fontId="6" fillId="0" borderId="5" xfId="81" applyNumberFormat="1" applyFont="1" applyFill="1" applyBorder="1" applyAlignment="1">
      <alignment horizontal="center" vertical="center" wrapText="1"/>
    </xf>
    <xf numFmtId="176" fontId="6" fillId="0" borderId="4" xfId="81"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8" fillId="0" borderId="5" xfId="0" applyFont="1" applyFill="1" applyBorder="1" applyAlignment="1">
      <alignment horizontal="center" vertical="center" wrapText="1"/>
    </xf>
    <xf numFmtId="176" fontId="8" fillId="0" borderId="5" xfId="81"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8" fillId="0" borderId="0" xfId="81" applyFont="1" applyFill="1" applyBorder="1" applyAlignment="1">
      <alignment horizontal="center" vertical="center" wrapText="1"/>
    </xf>
    <xf numFmtId="0" fontId="9" fillId="0" borderId="0" xfId="81" applyFont="1" applyFill="1" applyBorder="1" applyAlignment="1">
      <alignment horizontal="center" vertical="center" wrapText="1"/>
    </xf>
    <xf numFmtId="4" fontId="2" fillId="0" borderId="0" xfId="0" applyNumberFormat="1" applyFont="1" applyFill="1"/>
    <xf numFmtId="0" fontId="9" fillId="0" borderId="0" xfId="81" applyFont="1" applyFill="1" applyBorder="1" applyAlignment="1">
      <alignment vertical="center" wrapText="1"/>
    </xf>
    <xf numFmtId="0" fontId="8" fillId="0" borderId="5" xfId="81" applyFont="1" applyFill="1" applyBorder="1" applyAlignment="1">
      <alignment horizontal="center" vertical="center" wrapText="1"/>
    </xf>
    <xf numFmtId="0" fontId="6" fillId="0" borderId="0" xfId="81" applyFont="1" applyFill="1" applyBorder="1" applyAlignment="1">
      <alignment vertical="center" wrapText="1"/>
    </xf>
    <xf numFmtId="0" fontId="3" fillId="0" borderId="5" xfId="0" applyFont="1" applyFill="1" applyBorder="1" applyAlignment="1">
      <alignment horizontal="center"/>
    </xf>
    <xf numFmtId="4" fontId="3" fillId="0" borderId="5" xfId="0" applyNumberFormat="1" applyFont="1" applyFill="1" applyBorder="1" applyAlignment="1">
      <alignment horizontal="center"/>
    </xf>
    <xf numFmtId="177" fontId="9" fillId="0" borderId="0" xfId="0" applyNumberFormat="1" applyFont="1" applyFill="1" applyAlignment="1">
      <alignment horizontal="right" wrapText="1"/>
    </xf>
  </cellXfs>
  <cellStyles count="9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5 8 5" xfId="49"/>
    <cellStyle name="千位分隔 5 2 5 12 3" xfId="50"/>
    <cellStyle name="常规 3 2 3 2 6 6 2" xfId="51"/>
    <cellStyle name="20% - 强调文字颜色 1 2" xfId="52"/>
    <cellStyle name="常规 3 2 4 18" xfId="53"/>
    <cellStyle name="40% - 强调文字颜色 4 3 4" xfId="54"/>
    <cellStyle name="60% - 强调文字颜色 6 3 2" xfId="55"/>
    <cellStyle name="60% - 强调文字颜色 5 4 2" xfId="56"/>
    <cellStyle name="40% - 强调文字颜色 6 4 2" xfId="57"/>
    <cellStyle name="60% - 强调文字颜色 4 2 2 2" xfId="58"/>
    <cellStyle name="60% - 强调文字颜色 2 3" xfId="59"/>
    <cellStyle name="标题 1 5 2" xfId="60"/>
    <cellStyle name="差 6" xfId="61"/>
    <cellStyle name="20% - 强调文字颜色 5 3 4" xfId="62"/>
    <cellStyle name="20% - 强调文字颜色 2 4 2" xfId="63"/>
    <cellStyle name="40% - 强调文字颜色 5 7" xfId="64"/>
    <cellStyle name="注释 2 3" xfId="65"/>
    <cellStyle name="20% - 强调文字颜色 3 3" xfId="66"/>
    <cellStyle name="标题 4 5 2" xfId="67"/>
    <cellStyle name="标题 5" xfId="68"/>
    <cellStyle name="40% - 强调文字颜色 2 2" xfId="69"/>
    <cellStyle name="40% - 强调文字颜色 3 3" xfId="70"/>
    <cellStyle name="60% - 强调文字颜色 3 2 2 2" xfId="71"/>
    <cellStyle name="60% - 强调文字颜色 1 2" xfId="72"/>
    <cellStyle name="20% - 强调文字颜色 6 2" xfId="73"/>
    <cellStyle name="好 2 3" xfId="74"/>
    <cellStyle name="标题 3 4 2" xfId="75"/>
    <cellStyle name="百分比 2" xfId="76"/>
    <cellStyle name="标题 2 4 2" xfId="77"/>
    <cellStyle name="千位分隔 2 2 12 2" xfId="78"/>
    <cellStyle name="汇总 2 2" xfId="79"/>
    <cellStyle name="检查单元格 3" xfId="80"/>
    <cellStyle name="常规 2" xfId="81"/>
    <cellStyle name="计算 4" xfId="82"/>
    <cellStyle name="解释性文本 6" xfId="83"/>
    <cellStyle name="链接单元格 2 2" xfId="84"/>
    <cellStyle name="输入 6" xfId="85"/>
    <cellStyle name="强调文字颜色 2 2" xfId="86"/>
    <cellStyle name="强调文字颜色 3 2" xfId="87"/>
    <cellStyle name="强调文字颜色 1 3 4" xfId="88"/>
    <cellStyle name="常规 43" xfId="89"/>
    <cellStyle name="强调文字颜色 6 3 4" xfId="90"/>
    <cellStyle name="适中 2 2 2" xfId="91"/>
    <cellStyle name="警告文本 5" xfId="92"/>
    <cellStyle name="输出 3" xfId="93"/>
  </cellStyles>
  <dxfs count="1">
    <dxf>
      <font>
        <color rgb="FF9C0006"/>
      </font>
      <fill>
        <patternFill patternType="solid">
          <bgColor rgb="FFFFC7CE"/>
        </patternFill>
      </fill>
    </dxf>
  </dxfs>
  <tableStyles count="0" defaultTableStyle="TableStyleMedium9"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7"/>
  <sheetViews>
    <sheetView tabSelected="1" workbookViewId="0">
      <pane ySplit="4" topLeftCell="A5" activePane="bottomLeft" state="frozen"/>
      <selection/>
      <selection pane="bottomLeft" activeCell="A5" sqref="A5:A56"/>
    </sheetView>
  </sheetViews>
  <sheetFormatPr defaultColWidth="9" defaultRowHeight="13.5"/>
  <cols>
    <col min="1" max="1" width="4.125" style="3" customWidth="1"/>
    <col min="2" max="2" width="31.5" style="6" customWidth="1"/>
    <col min="3" max="3" width="53.875" style="6" customWidth="1"/>
    <col min="4" max="4" width="13.125" style="3" customWidth="1"/>
    <col min="5" max="5" width="14.875" style="3" customWidth="1"/>
    <col min="6" max="6" width="14.25" style="3" customWidth="1"/>
    <col min="7" max="7" width="15.25" style="3" customWidth="1"/>
    <col min="8" max="8" width="14.875" style="3" customWidth="1"/>
    <col min="9" max="9" width="7.25" style="3" customWidth="1"/>
    <col min="10" max="10" width="10.5" style="3" customWidth="1"/>
    <col min="11" max="16384" width="9" style="3"/>
  </cols>
  <sheetData>
    <row r="1" spans="1:9">
      <c r="A1" s="7" t="s">
        <v>0</v>
      </c>
      <c r="B1" s="7"/>
    </row>
    <row r="2" s="1" customFormat="1" ht="25.5" spans="1:9">
      <c r="A2" s="8" t="s">
        <v>1</v>
      </c>
      <c r="B2" s="9"/>
      <c r="C2" s="9"/>
      <c r="D2" s="8"/>
      <c r="E2" s="8"/>
      <c r="F2" s="8"/>
      <c r="G2" s="8"/>
      <c r="H2" s="8"/>
      <c r="I2" s="8"/>
    </row>
    <row r="3" s="2" customFormat="1" spans="1:9">
      <c r="A3" s="10" t="s">
        <v>2</v>
      </c>
      <c r="B3" s="10" t="s">
        <v>3</v>
      </c>
      <c r="C3" s="10" t="s">
        <v>4</v>
      </c>
      <c r="D3" s="11" t="s">
        <v>5</v>
      </c>
      <c r="E3" s="12"/>
      <c r="F3" s="11" t="s">
        <v>6</v>
      </c>
      <c r="G3" s="12"/>
      <c r="H3" s="13" t="s">
        <v>7</v>
      </c>
      <c r="I3" s="14"/>
    </row>
    <row r="4" s="2" customFormat="1" spans="1:9">
      <c r="A4" s="15"/>
      <c r="B4" s="15"/>
      <c r="C4" s="15"/>
      <c r="D4" s="16" t="s">
        <v>8</v>
      </c>
      <c r="E4" s="17" t="s">
        <v>9</v>
      </c>
      <c r="F4" s="16" t="s">
        <v>8</v>
      </c>
      <c r="G4" s="17" t="s">
        <v>9</v>
      </c>
      <c r="H4" s="18"/>
      <c r="I4" s="14"/>
    </row>
    <row r="5" s="3" customFormat="1" spans="1:9">
      <c r="A5" s="19">
        <v>1</v>
      </c>
      <c r="B5" s="20" t="s">
        <v>10</v>
      </c>
      <c r="C5" s="21" t="s">
        <v>11</v>
      </c>
      <c r="D5" s="22">
        <v>5</v>
      </c>
      <c r="E5" s="23">
        <v>39600</v>
      </c>
      <c r="F5" s="22">
        <v>5</v>
      </c>
      <c r="G5" s="23">
        <v>16141.4</v>
      </c>
      <c r="H5" s="23">
        <f>E5+G5</f>
        <v>55741.4</v>
      </c>
      <c r="I5" s="14"/>
    </row>
    <row r="6" s="4" customFormat="1" ht="81" spans="1:9">
      <c r="A6" s="19">
        <v>2</v>
      </c>
      <c r="B6" s="24" t="s">
        <v>12</v>
      </c>
      <c r="C6" s="25" t="s">
        <v>13</v>
      </c>
      <c r="D6" s="22">
        <v>38</v>
      </c>
      <c r="E6" s="23">
        <v>300960</v>
      </c>
      <c r="F6" s="22">
        <v>38</v>
      </c>
      <c r="G6" s="23">
        <v>122063.2</v>
      </c>
      <c r="H6" s="23">
        <f t="shared" ref="H6:H37" si="0">E6+G6</f>
        <v>423023.2</v>
      </c>
      <c r="I6" s="26"/>
    </row>
    <row r="7" s="3" customFormat="1" ht="27" spans="1:9">
      <c r="A7" s="19">
        <v>3</v>
      </c>
      <c r="B7" s="24" t="s">
        <v>14</v>
      </c>
      <c r="C7" s="25" t="s">
        <v>15</v>
      </c>
      <c r="D7" s="22">
        <v>1</v>
      </c>
      <c r="E7" s="23">
        <v>5280</v>
      </c>
      <c r="F7" s="22">
        <v>1</v>
      </c>
      <c r="G7" s="23">
        <v>2218.64</v>
      </c>
      <c r="H7" s="23">
        <f t="shared" si="0"/>
        <v>7498.64</v>
      </c>
      <c r="I7" s="27"/>
    </row>
    <row r="8" s="3" customFormat="1" ht="27" spans="1:9">
      <c r="A8" s="19">
        <v>4</v>
      </c>
      <c r="B8" s="24" t="s">
        <v>16</v>
      </c>
      <c r="C8" s="25" t="s">
        <v>17</v>
      </c>
      <c r="D8" s="22">
        <v>8</v>
      </c>
      <c r="E8" s="23">
        <v>55440</v>
      </c>
      <c r="F8" s="22">
        <v>8</v>
      </c>
      <c r="G8" s="23">
        <v>22250.44</v>
      </c>
      <c r="H8" s="23">
        <f t="shared" si="0"/>
        <v>77690.44</v>
      </c>
      <c r="I8" s="27"/>
    </row>
    <row r="9" s="3" customFormat="1" spans="1:9">
      <c r="A9" s="19">
        <v>5</v>
      </c>
      <c r="B9" s="24" t="s">
        <v>18</v>
      </c>
      <c r="C9" s="25" t="s">
        <v>19</v>
      </c>
      <c r="D9" s="22">
        <v>5</v>
      </c>
      <c r="E9" s="23">
        <v>39600</v>
      </c>
      <c r="F9" s="22">
        <v>5</v>
      </c>
      <c r="G9" s="23">
        <v>16056.86</v>
      </c>
      <c r="H9" s="23">
        <f t="shared" si="0"/>
        <v>55656.86</v>
      </c>
      <c r="I9" s="27"/>
    </row>
    <row r="10" s="3" customFormat="1" spans="1:9">
      <c r="A10" s="19">
        <v>6</v>
      </c>
      <c r="B10" s="24" t="s">
        <v>20</v>
      </c>
      <c r="C10" s="25" t="s">
        <v>21</v>
      </c>
      <c r="D10" s="22">
        <v>5</v>
      </c>
      <c r="E10" s="23">
        <v>39600</v>
      </c>
      <c r="F10" s="22">
        <v>5</v>
      </c>
      <c r="G10" s="23">
        <v>16146.8</v>
      </c>
      <c r="H10" s="23">
        <f t="shared" si="0"/>
        <v>55746.8</v>
      </c>
      <c r="I10" s="27"/>
    </row>
    <row r="11" s="3" customFormat="1" spans="1:9">
      <c r="A11" s="19">
        <v>7</v>
      </c>
      <c r="B11" s="24" t="s">
        <v>22</v>
      </c>
      <c r="C11" s="25" t="s">
        <v>23</v>
      </c>
      <c r="D11" s="22">
        <v>4</v>
      </c>
      <c r="E11" s="23">
        <v>31680</v>
      </c>
      <c r="F11" s="22">
        <v>4</v>
      </c>
      <c r="G11" s="23">
        <v>12806.68</v>
      </c>
      <c r="H11" s="23">
        <f t="shared" si="0"/>
        <v>44486.68</v>
      </c>
      <c r="I11" s="27"/>
    </row>
    <row r="12" s="3" customFormat="1" spans="1:9">
      <c r="A12" s="19">
        <v>8</v>
      </c>
      <c r="B12" s="24" t="s">
        <v>24</v>
      </c>
      <c r="C12" s="25" t="s">
        <v>25</v>
      </c>
      <c r="D12" s="22">
        <v>1</v>
      </c>
      <c r="E12" s="23">
        <v>7920</v>
      </c>
      <c r="F12" s="22">
        <v>1</v>
      </c>
      <c r="G12" s="23">
        <v>3228.28</v>
      </c>
      <c r="H12" s="23">
        <f t="shared" si="0"/>
        <v>11148.28</v>
      </c>
      <c r="I12" s="27"/>
    </row>
    <row r="13" s="3" customFormat="1" ht="67.5" spans="1:9">
      <c r="A13" s="19">
        <v>9</v>
      </c>
      <c r="B13" s="24" t="s">
        <v>26</v>
      </c>
      <c r="C13" s="25" t="s">
        <v>27</v>
      </c>
      <c r="D13" s="22">
        <v>30</v>
      </c>
      <c r="E13" s="23">
        <v>237600</v>
      </c>
      <c r="F13" s="22">
        <v>30</v>
      </c>
      <c r="G13" s="23">
        <v>96348.84</v>
      </c>
      <c r="H13" s="23">
        <f t="shared" si="0"/>
        <v>333948.84</v>
      </c>
      <c r="I13" s="27"/>
    </row>
    <row r="14" s="3" customFormat="1" ht="67.5" spans="1:9">
      <c r="A14" s="19">
        <v>10</v>
      </c>
      <c r="B14" s="24" t="s">
        <v>28</v>
      </c>
      <c r="C14" s="25" t="s">
        <v>29</v>
      </c>
      <c r="D14" s="22">
        <v>34</v>
      </c>
      <c r="E14" s="23">
        <v>163680</v>
      </c>
      <c r="F14" s="22">
        <v>34</v>
      </c>
      <c r="G14" s="23">
        <v>68738.88</v>
      </c>
      <c r="H14" s="23">
        <f t="shared" si="0"/>
        <v>232418.88</v>
      </c>
      <c r="I14" s="27"/>
    </row>
    <row r="15" s="3" customFormat="1" spans="1:9">
      <c r="A15" s="19">
        <v>11</v>
      </c>
      <c r="B15" s="24" t="s">
        <v>30</v>
      </c>
      <c r="C15" s="25" t="s">
        <v>31</v>
      </c>
      <c r="D15" s="22">
        <v>4</v>
      </c>
      <c r="E15" s="23">
        <v>31680</v>
      </c>
      <c r="F15" s="22">
        <v>4</v>
      </c>
      <c r="G15" s="23">
        <v>12804.52</v>
      </c>
      <c r="H15" s="23">
        <f t="shared" si="0"/>
        <v>44484.52</v>
      </c>
      <c r="I15" s="27"/>
    </row>
    <row r="16" s="3" customFormat="1" spans="1:9">
      <c r="A16" s="19">
        <v>12</v>
      </c>
      <c r="B16" s="24" t="s">
        <v>32</v>
      </c>
      <c r="C16" s="25" t="s">
        <v>33</v>
      </c>
      <c r="D16" s="22">
        <v>4</v>
      </c>
      <c r="E16" s="23">
        <v>31044</v>
      </c>
      <c r="F16" s="22">
        <v>4</v>
      </c>
      <c r="G16" s="23">
        <v>12913.12</v>
      </c>
      <c r="H16" s="23">
        <f t="shared" si="0"/>
        <v>43957.12</v>
      </c>
      <c r="I16" s="27"/>
    </row>
    <row r="17" s="3" customFormat="1" ht="40.5" spans="1:9">
      <c r="A17" s="19">
        <v>13</v>
      </c>
      <c r="B17" s="24" t="s">
        <v>34</v>
      </c>
      <c r="C17" s="25" t="s">
        <v>35</v>
      </c>
      <c r="D17" s="22">
        <v>17</v>
      </c>
      <c r="E17" s="23">
        <v>85672.24</v>
      </c>
      <c r="F17" s="22">
        <v>17</v>
      </c>
      <c r="G17" s="23">
        <v>36532.52</v>
      </c>
      <c r="H17" s="23">
        <f t="shared" si="0"/>
        <v>122204.76</v>
      </c>
      <c r="I17" s="27"/>
    </row>
    <row r="18" s="3" customFormat="1" spans="1:9">
      <c r="A18" s="19">
        <v>14</v>
      </c>
      <c r="B18" s="24" t="s">
        <v>36</v>
      </c>
      <c r="C18" s="25" t="s">
        <v>37</v>
      </c>
      <c r="D18" s="22">
        <v>2</v>
      </c>
      <c r="E18" s="23">
        <v>15840</v>
      </c>
      <c r="F18" s="22">
        <v>2</v>
      </c>
      <c r="G18" s="23">
        <v>6434.84</v>
      </c>
      <c r="H18" s="23">
        <f t="shared" si="0"/>
        <v>22274.84</v>
      </c>
      <c r="I18" s="27"/>
    </row>
    <row r="19" s="3" customFormat="1" spans="1:9">
      <c r="A19" s="19">
        <v>15</v>
      </c>
      <c r="B19" s="24" t="s">
        <v>38</v>
      </c>
      <c r="C19" s="25" t="s">
        <v>39</v>
      </c>
      <c r="D19" s="22">
        <v>4</v>
      </c>
      <c r="E19" s="23">
        <v>42240</v>
      </c>
      <c r="F19" s="22">
        <v>4</v>
      </c>
      <c r="G19" s="23">
        <v>16094.19</v>
      </c>
      <c r="H19" s="23">
        <f t="shared" si="0"/>
        <v>58334.19</v>
      </c>
    </row>
    <row r="20" s="3" customFormat="1" spans="1:9">
      <c r="A20" s="19">
        <v>16</v>
      </c>
      <c r="B20" s="24" t="s">
        <v>40</v>
      </c>
      <c r="C20" s="25" t="s">
        <v>41</v>
      </c>
      <c r="D20" s="22">
        <v>2</v>
      </c>
      <c r="E20" s="23">
        <v>15522</v>
      </c>
      <c r="F20" s="22">
        <v>2</v>
      </c>
      <c r="G20" s="23">
        <v>6021.76</v>
      </c>
      <c r="H20" s="23">
        <f t="shared" si="0"/>
        <v>21543.76</v>
      </c>
      <c r="I20" s="27"/>
    </row>
    <row r="21" s="3" customFormat="1" spans="1:9">
      <c r="A21" s="19">
        <v>17</v>
      </c>
      <c r="B21" s="24" t="s">
        <v>42</v>
      </c>
      <c r="C21" s="25" t="s">
        <v>43</v>
      </c>
      <c r="D21" s="22">
        <v>1</v>
      </c>
      <c r="E21" s="23">
        <v>7920</v>
      </c>
      <c r="F21" s="22">
        <v>1</v>
      </c>
      <c r="G21" s="23">
        <v>3229.54</v>
      </c>
      <c r="H21" s="23">
        <f t="shared" si="0"/>
        <v>11149.54</v>
      </c>
      <c r="I21" s="27"/>
    </row>
    <row r="22" s="3" customFormat="1" spans="1:9">
      <c r="A22" s="19">
        <v>18</v>
      </c>
      <c r="B22" s="24" t="s">
        <v>44</v>
      </c>
      <c r="C22" s="25" t="s">
        <v>45</v>
      </c>
      <c r="D22" s="22">
        <v>2</v>
      </c>
      <c r="E22" s="23">
        <v>15840</v>
      </c>
      <c r="F22" s="22">
        <v>2</v>
      </c>
      <c r="G22" s="23">
        <v>6457.64</v>
      </c>
      <c r="H22" s="23">
        <f t="shared" si="0"/>
        <v>22297.64</v>
      </c>
      <c r="I22" s="27"/>
    </row>
    <row r="23" s="3" customFormat="1" spans="1:9">
      <c r="A23" s="19">
        <v>19</v>
      </c>
      <c r="B23" s="24" t="s">
        <v>46</v>
      </c>
      <c r="C23" s="25" t="s">
        <v>47</v>
      </c>
      <c r="D23" s="22">
        <v>2</v>
      </c>
      <c r="E23" s="23">
        <v>21120</v>
      </c>
      <c r="F23" s="22">
        <v>2</v>
      </c>
      <c r="G23" s="23">
        <v>8043.56</v>
      </c>
      <c r="H23" s="23">
        <f t="shared" si="0"/>
        <v>29163.56</v>
      </c>
      <c r="I23" s="27"/>
    </row>
    <row r="24" s="3" customFormat="1" spans="1:9">
      <c r="A24" s="19">
        <v>20</v>
      </c>
      <c r="B24" s="24" t="s">
        <v>48</v>
      </c>
      <c r="C24" s="25" t="s">
        <v>49</v>
      </c>
      <c r="D24" s="22">
        <v>7</v>
      </c>
      <c r="E24" s="23">
        <v>31680</v>
      </c>
      <c r="F24" s="22">
        <v>7</v>
      </c>
      <c r="G24" s="23">
        <v>13223.16</v>
      </c>
      <c r="H24" s="23">
        <f t="shared" si="0"/>
        <v>44903.16</v>
      </c>
      <c r="I24" s="27"/>
    </row>
    <row r="25" s="3" customFormat="1" ht="27" spans="1:9">
      <c r="A25" s="19">
        <v>21</v>
      </c>
      <c r="B25" s="24" t="s">
        <v>50</v>
      </c>
      <c r="C25" s="25" t="s">
        <v>51</v>
      </c>
      <c r="D25" s="22">
        <v>8</v>
      </c>
      <c r="E25" s="23">
        <v>63360</v>
      </c>
      <c r="F25" s="22">
        <v>8</v>
      </c>
      <c r="G25" s="23">
        <v>25722.68</v>
      </c>
      <c r="H25" s="23">
        <f t="shared" si="0"/>
        <v>89082.68</v>
      </c>
      <c r="I25" s="27"/>
    </row>
    <row r="26" s="3" customFormat="1" ht="27" spans="1:9">
      <c r="A26" s="19">
        <v>22</v>
      </c>
      <c r="B26" s="24" t="s">
        <v>52</v>
      </c>
      <c r="C26" s="25" t="s">
        <v>53</v>
      </c>
      <c r="D26" s="22">
        <v>4</v>
      </c>
      <c r="E26" s="23">
        <v>31680</v>
      </c>
      <c r="F26" s="22">
        <v>4</v>
      </c>
      <c r="G26" s="23">
        <v>12912.24</v>
      </c>
      <c r="H26" s="23">
        <f t="shared" si="0"/>
        <v>44592.24</v>
      </c>
      <c r="I26" s="27"/>
    </row>
    <row r="27" s="3" customFormat="1" spans="1:9">
      <c r="A27" s="19">
        <v>23</v>
      </c>
      <c r="B27" s="24" t="s">
        <v>54</v>
      </c>
      <c r="C27" s="25" t="s">
        <v>55</v>
      </c>
      <c r="D27" s="22">
        <v>1</v>
      </c>
      <c r="E27" s="23">
        <v>7920</v>
      </c>
      <c r="F27" s="22">
        <v>1</v>
      </c>
      <c r="G27" s="23">
        <v>3228.28</v>
      </c>
      <c r="H27" s="23">
        <f t="shared" si="0"/>
        <v>11148.28</v>
      </c>
      <c r="I27" s="27"/>
    </row>
    <row r="28" s="3" customFormat="1" spans="1:9">
      <c r="A28" s="19">
        <v>24</v>
      </c>
      <c r="B28" s="24" t="s">
        <v>56</v>
      </c>
      <c r="C28" s="25" t="s">
        <v>57</v>
      </c>
      <c r="D28" s="22">
        <v>5</v>
      </c>
      <c r="E28" s="23">
        <v>36960</v>
      </c>
      <c r="F28" s="22">
        <v>5</v>
      </c>
      <c r="G28" s="23">
        <v>15135.9</v>
      </c>
      <c r="H28" s="23">
        <f t="shared" si="0"/>
        <v>52095.9</v>
      </c>
      <c r="I28" s="27"/>
    </row>
    <row r="29" s="3" customFormat="1" spans="1:9">
      <c r="A29" s="19">
        <v>25</v>
      </c>
      <c r="B29" s="24" t="s">
        <v>58</v>
      </c>
      <c r="C29" s="25" t="s">
        <v>59</v>
      </c>
      <c r="D29" s="22">
        <v>1</v>
      </c>
      <c r="E29" s="23">
        <v>7920</v>
      </c>
      <c r="F29" s="22">
        <v>1</v>
      </c>
      <c r="G29" s="23">
        <v>3165.45</v>
      </c>
      <c r="H29" s="23">
        <f t="shared" si="0"/>
        <v>11085.45</v>
      </c>
      <c r="I29" s="27"/>
    </row>
    <row r="30" s="3" customFormat="1" ht="27" spans="1:9">
      <c r="A30" s="19">
        <v>26</v>
      </c>
      <c r="B30" s="24" t="s">
        <v>60</v>
      </c>
      <c r="C30" s="25" t="s">
        <v>61</v>
      </c>
      <c r="D30" s="22">
        <v>2</v>
      </c>
      <c r="E30" s="23">
        <v>15840</v>
      </c>
      <c r="F30" s="22">
        <v>2</v>
      </c>
      <c r="G30" s="23">
        <v>6457.64</v>
      </c>
      <c r="H30" s="23">
        <f t="shared" si="0"/>
        <v>22297.64</v>
      </c>
      <c r="I30" s="27"/>
    </row>
    <row r="31" s="3" customFormat="1" spans="1:9">
      <c r="A31" s="19">
        <v>27</v>
      </c>
      <c r="B31" s="24" t="s">
        <v>62</v>
      </c>
      <c r="C31" s="25" t="s">
        <v>63</v>
      </c>
      <c r="D31" s="22">
        <v>1</v>
      </c>
      <c r="E31" s="23">
        <v>10560</v>
      </c>
      <c r="F31" s="22">
        <v>1</v>
      </c>
      <c r="G31" s="23">
        <v>4021.78</v>
      </c>
      <c r="H31" s="23">
        <f>E31+G31</f>
        <v>14581.78</v>
      </c>
      <c r="I31" s="27"/>
    </row>
    <row r="32" s="3" customFormat="1" ht="27" spans="1:9">
      <c r="A32" s="19">
        <v>28</v>
      </c>
      <c r="B32" s="24" t="s">
        <v>64</v>
      </c>
      <c r="C32" s="25" t="s">
        <v>65</v>
      </c>
      <c r="D32" s="22">
        <v>12</v>
      </c>
      <c r="E32" s="23">
        <v>89760</v>
      </c>
      <c r="F32" s="22">
        <v>12</v>
      </c>
      <c r="G32" s="23">
        <v>36391.66</v>
      </c>
      <c r="H32" s="23">
        <f>E32+G32</f>
        <v>126151.66</v>
      </c>
      <c r="I32" s="27"/>
    </row>
    <row r="33" s="3" customFormat="1" spans="1:10">
      <c r="A33" s="19">
        <v>29</v>
      </c>
      <c r="B33" s="24" t="s">
        <v>66</v>
      </c>
      <c r="C33" s="25" t="s">
        <v>67</v>
      </c>
      <c r="D33" s="22">
        <v>2</v>
      </c>
      <c r="E33" s="23">
        <v>15840</v>
      </c>
      <c r="F33" s="22">
        <v>2</v>
      </c>
      <c r="G33" s="23">
        <v>6459.08</v>
      </c>
      <c r="H33" s="23">
        <f>E33+G33</f>
        <v>22299.08</v>
      </c>
      <c r="I33" s="27"/>
    </row>
    <row r="34" s="3" customFormat="1" spans="1:10">
      <c r="A34" s="19">
        <v>30</v>
      </c>
      <c r="B34" s="24" t="s">
        <v>68</v>
      </c>
      <c r="C34" s="25" t="s">
        <v>69</v>
      </c>
      <c r="D34" s="22">
        <v>2</v>
      </c>
      <c r="E34" s="23">
        <v>15840</v>
      </c>
      <c r="F34" s="22">
        <v>2</v>
      </c>
      <c r="G34" s="23">
        <v>6283.34</v>
      </c>
      <c r="H34" s="23">
        <f>E34+G34</f>
        <v>22123.34</v>
      </c>
      <c r="I34" s="27"/>
    </row>
    <row r="35" s="3" customFormat="1" spans="1:10">
      <c r="A35" s="19">
        <v>31</v>
      </c>
      <c r="B35" s="24" t="s">
        <v>70</v>
      </c>
      <c r="C35" s="25" t="s">
        <v>71</v>
      </c>
      <c r="D35" s="22">
        <v>3</v>
      </c>
      <c r="E35" s="23">
        <v>23760</v>
      </c>
      <c r="F35" s="22">
        <v>3</v>
      </c>
      <c r="G35" s="23">
        <v>9684.84</v>
      </c>
      <c r="H35" s="23">
        <f>E35+G35</f>
        <v>33444.84</v>
      </c>
      <c r="I35" s="27"/>
    </row>
    <row r="36" s="3" customFormat="1" spans="1:10">
      <c r="A36" s="19">
        <v>32</v>
      </c>
      <c r="B36" s="24" t="s">
        <v>72</v>
      </c>
      <c r="C36" s="25" t="s">
        <v>73</v>
      </c>
      <c r="D36" s="22">
        <v>2</v>
      </c>
      <c r="E36" s="23">
        <v>13200</v>
      </c>
      <c r="F36" s="22">
        <v>2</v>
      </c>
      <c r="G36" s="23">
        <v>5446.74</v>
      </c>
      <c r="H36" s="23">
        <f>E36+G36</f>
        <v>18646.74</v>
      </c>
      <c r="I36" s="27"/>
    </row>
    <row r="37" s="3" customFormat="1" spans="1:10">
      <c r="A37" s="19">
        <v>33</v>
      </c>
      <c r="B37" s="24" t="s">
        <v>74</v>
      </c>
      <c r="C37" s="25" t="s">
        <v>75</v>
      </c>
      <c r="D37" s="22">
        <v>4</v>
      </c>
      <c r="E37" s="23">
        <v>31680</v>
      </c>
      <c r="F37" s="22">
        <v>4</v>
      </c>
      <c r="G37" s="23">
        <v>12762.7</v>
      </c>
      <c r="H37" s="23">
        <f t="shared" ref="H37:H56" si="1">E37+G37</f>
        <v>44442.7</v>
      </c>
      <c r="I37" s="27"/>
    </row>
    <row r="38" s="3" customFormat="1" spans="1:10">
      <c r="A38" s="19">
        <v>34</v>
      </c>
      <c r="B38" s="24" t="s">
        <v>76</v>
      </c>
      <c r="C38" s="25" t="s">
        <v>77</v>
      </c>
      <c r="D38" s="22">
        <v>3</v>
      </c>
      <c r="E38" s="23">
        <v>23760</v>
      </c>
      <c r="F38" s="22">
        <v>3</v>
      </c>
      <c r="G38" s="23">
        <v>9684.84</v>
      </c>
      <c r="H38" s="23">
        <f t="shared" si="1"/>
        <v>33444.84</v>
      </c>
      <c r="I38" s="27"/>
    </row>
    <row r="39" s="3" customFormat="1" ht="40.5" spans="1:10">
      <c r="A39" s="19">
        <v>35</v>
      </c>
      <c r="B39" s="24" t="s">
        <v>78</v>
      </c>
      <c r="C39" s="25" t="s">
        <v>79</v>
      </c>
      <c r="D39" s="22">
        <v>20</v>
      </c>
      <c r="E39" s="23">
        <v>100320</v>
      </c>
      <c r="F39" s="22">
        <v>20</v>
      </c>
      <c r="G39" s="23">
        <v>41975.9</v>
      </c>
      <c r="H39" s="23">
        <f t="shared" si="1"/>
        <v>142295.9</v>
      </c>
      <c r="I39" s="27"/>
    </row>
    <row r="40" s="3" customFormat="1" spans="1:10">
      <c r="A40" s="19">
        <v>36</v>
      </c>
      <c r="B40" s="24" t="s">
        <v>80</v>
      </c>
      <c r="C40" s="25" t="s">
        <v>81</v>
      </c>
      <c r="D40" s="22">
        <v>2</v>
      </c>
      <c r="E40" s="23">
        <v>10560</v>
      </c>
      <c r="F40" s="22">
        <v>1</v>
      </c>
      <c r="G40" s="23">
        <v>1206.48</v>
      </c>
      <c r="H40" s="23">
        <f t="shared" si="1"/>
        <v>11766.48</v>
      </c>
      <c r="I40" s="27"/>
    </row>
    <row r="41" s="3" customFormat="1" spans="1:10">
      <c r="A41" s="19">
        <v>37</v>
      </c>
      <c r="B41" s="24" t="s">
        <v>82</v>
      </c>
      <c r="C41" s="25" t="s">
        <v>83</v>
      </c>
      <c r="D41" s="22">
        <v>1</v>
      </c>
      <c r="E41" s="23">
        <v>7920</v>
      </c>
      <c r="F41" s="22">
        <v>1</v>
      </c>
      <c r="G41" s="23">
        <v>3228.28</v>
      </c>
      <c r="H41" s="23">
        <f t="shared" si="1"/>
        <v>11148.28</v>
      </c>
      <c r="I41" s="27"/>
    </row>
    <row r="42" s="3" customFormat="1" spans="1:10">
      <c r="A42" s="19">
        <v>38</v>
      </c>
      <c r="B42" s="24" t="s">
        <v>84</v>
      </c>
      <c r="C42" s="25" t="s">
        <v>85</v>
      </c>
      <c r="D42" s="22">
        <v>7</v>
      </c>
      <c r="E42" s="23">
        <v>50160</v>
      </c>
      <c r="F42" s="22">
        <v>7</v>
      </c>
      <c r="G42" s="23">
        <v>20206.92</v>
      </c>
      <c r="H42" s="23">
        <f t="shared" si="1"/>
        <v>70366.92</v>
      </c>
      <c r="I42" s="27"/>
    </row>
    <row r="43" s="3" customFormat="1" ht="27" spans="1:10">
      <c r="A43" s="19">
        <v>39</v>
      </c>
      <c r="B43" s="24" t="s">
        <v>86</v>
      </c>
      <c r="C43" s="25" t="s">
        <v>87</v>
      </c>
      <c r="D43" s="22">
        <v>3</v>
      </c>
      <c r="E43" s="23">
        <v>31680</v>
      </c>
      <c r="F43" s="22">
        <v>3</v>
      </c>
      <c r="G43" s="23">
        <v>12072.41</v>
      </c>
      <c r="H43" s="23">
        <f t="shared" si="1"/>
        <v>43752.41</v>
      </c>
      <c r="I43" s="27"/>
    </row>
    <row r="44" s="3" customFormat="1" spans="1:10">
      <c r="A44" s="19">
        <v>40</v>
      </c>
      <c r="B44" s="24" t="s">
        <v>88</v>
      </c>
      <c r="C44" s="25" t="s">
        <v>89</v>
      </c>
      <c r="D44" s="22">
        <v>1</v>
      </c>
      <c r="E44" s="23">
        <v>7920</v>
      </c>
      <c r="F44" s="22">
        <v>1</v>
      </c>
      <c r="G44" s="23">
        <v>3229.18</v>
      </c>
      <c r="H44" s="23">
        <f t="shared" si="1"/>
        <v>11149.18</v>
      </c>
      <c r="I44" s="27"/>
    </row>
    <row r="45" s="3" customFormat="1" spans="1:10">
      <c r="A45" s="19">
        <v>41</v>
      </c>
      <c r="B45" s="24" t="s">
        <v>90</v>
      </c>
      <c r="C45" s="25" t="s">
        <v>91</v>
      </c>
      <c r="D45" s="22">
        <v>4</v>
      </c>
      <c r="E45" s="23">
        <v>23760</v>
      </c>
      <c r="F45" s="22">
        <v>4</v>
      </c>
      <c r="G45" s="23">
        <v>9880.42</v>
      </c>
      <c r="H45" s="23">
        <f t="shared" si="1"/>
        <v>33640.42</v>
      </c>
      <c r="I45" s="27"/>
    </row>
    <row r="46" s="3" customFormat="1" spans="1:10">
      <c r="A46" s="19">
        <v>42</v>
      </c>
      <c r="B46" s="24" t="s">
        <v>92</v>
      </c>
      <c r="C46" s="25" t="s">
        <v>93</v>
      </c>
      <c r="D46" s="22">
        <v>1</v>
      </c>
      <c r="E46" s="23">
        <v>13147</v>
      </c>
      <c r="F46" s="22">
        <v>1</v>
      </c>
      <c r="G46" s="23">
        <v>5014.92</v>
      </c>
      <c r="H46" s="23">
        <f t="shared" si="1"/>
        <v>18161.92</v>
      </c>
      <c r="I46" s="27"/>
    </row>
    <row r="47" s="3" customFormat="1" ht="27" spans="1:10">
      <c r="A47" s="19">
        <v>43</v>
      </c>
      <c r="B47" s="24" t="s">
        <v>94</v>
      </c>
      <c r="C47" s="21" t="s">
        <v>95</v>
      </c>
      <c r="D47" s="22">
        <v>7</v>
      </c>
      <c r="E47" s="23">
        <v>64675</v>
      </c>
      <c r="F47" s="22">
        <v>7</v>
      </c>
      <c r="G47" s="23">
        <v>25016.28</v>
      </c>
      <c r="H47" s="23">
        <f t="shared" si="1"/>
        <v>89691.28</v>
      </c>
      <c r="I47" s="27"/>
      <c r="J47" s="28"/>
    </row>
    <row r="48" s="3" customFormat="1" spans="1:10">
      <c r="A48" s="19">
        <v>44</v>
      </c>
      <c r="B48" s="24" t="s">
        <v>96</v>
      </c>
      <c r="C48" s="25" t="s">
        <v>97</v>
      </c>
      <c r="D48" s="22">
        <v>1</v>
      </c>
      <c r="E48" s="23">
        <v>7761</v>
      </c>
      <c r="F48" s="22">
        <v>1</v>
      </c>
      <c r="G48" s="23">
        <v>3228.28</v>
      </c>
      <c r="H48" s="23">
        <f t="shared" si="1"/>
        <v>10989.28</v>
      </c>
      <c r="I48" s="29"/>
    </row>
    <row r="49" s="3" customFormat="1" spans="1:9">
      <c r="A49" s="19">
        <v>45</v>
      </c>
      <c r="B49" s="24" t="s">
        <v>98</v>
      </c>
      <c r="C49" s="25" t="s">
        <v>99</v>
      </c>
      <c r="D49" s="22">
        <v>2</v>
      </c>
      <c r="E49" s="23">
        <v>10560</v>
      </c>
      <c r="F49" s="22">
        <v>2</v>
      </c>
      <c r="G49" s="23">
        <v>4087.14</v>
      </c>
      <c r="H49" s="23">
        <f t="shared" si="1"/>
        <v>14647.14</v>
      </c>
      <c r="I49" s="29"/>
    </row>
    <row r="50" s="3" customFormat="1" spans="1:9">
      <c r="A50" s="19">
        <v>46</v>
      </c>
      <c r="B50" s="24" t="s">
        <v>100</v>
      </c>
      <c r="C50" s="25" t="s">
        <v>101</v>
      </c>
      <c r="D50" s="22">
        <v>1</v>
      </c>
      <c r="E50" s="23">
        <v>15840</v>
      </c>
      <c r="F50" s="22">
        <v>1</v>
      </c>
      <c r="G50" s="23">
        <v>5999.95</v>
      </c>
      <c r="H50" s="23">
        <f t="shared" si="1"/>
        <v>21839.95</v>
      </c>
      <c r="I50" s="29"/>
    </row>
    <row r="51" s="3" customFormat="1" spans="1:9">
      <c r="A51" s="19">
        <v>47</v>
      </c>
      <c r="B51" s="24" t="s">
        <v>102</v>
      </c>
      <c r="C51" s="25" t="s">
        <v>103</v>
      </c>
      <c r="D51" s="22">
        <v>1</v>
      </c>
      <c r="E51" s="23">
        <v>7920</v>
      </c>
      <c r="F51" s="22">
        <v>1</v>
      </c>
      <c r="G51" s="23">
        <v>3032.7</v>
      </c>
      <c r="H51" s="23">
        <f t="shared" si="1"/>
        <v>10952.7</v>
      </c>
      <c r="I51" s="29"/>
    </row>
    <row r="52" s="3" customFormat="1" spans="1:9">
      <c r="A52" s="19">
        <v>48</v>
      </c>
      <c r="B52" s="24" t="s">
        <v>104</v>
      </c>
      <c r="C52" s="25" t="s">
        <v>105</v>
      </c>
      <c r="D52" s="22">
        <v>2</v>
      </c>
      <c r="E52" s="23">
        <v>10560</v>
      </c>
      <c r="F52" s="22">
        <v>2</v>
      </c>
      <c r="G52" s="23">
        <v>4043.6</v>
      </c>
      <c r="H52" s="23">
        <f t="shared" si="1"/>
        <v>14603.6</v>
      </c>
      <c r="I52" s="29"/>
    </row>
    <row r="53" s="3" customFormat="1" spans="1:9">
      <c r="A53" s="19">
        <v>49</v>
      </c>
      <c r="B53" s="24" t="s">
        <v>106</v>
      </c>
      <c r="C53" s="25" t="s">
        <v>107</v>
      </c>
      <c r="D53" s="22">
        <v>6</v>
      </c>
      <c r="E53" s="23">
        <v>91764</v>
      </c>
      <c r="F53" s="22">
        <v>6</v>
      </c>
      <c r="G53" s="23">
        <v>34940.14</v>
      </c>
      <c r="H53" s="23">
        <f t="shared" si="1"/>
        <v>126704.14</v>
      </c>
      <c r="I53" s="29"/>
    </row>
    <row r="54" s="5" customFormat="1" spans="1:9">
      <c r="A54" s="19">
        <v>50</v>
      </c>
      <c r="B54" s="24" t="s">
        <v>108</v>
      </c>
      <c r="C54" s="25" t="s">
        <v>109</v>
      </c>
      <c r="D54" s="30">
        <v>3</v>
      </c>
      <c r="E54" s="23">
        <v>39600</v>
      </c>
      <c r="F54" s="30">
        <v>3</v>
      </c>
      <c r="G54" s="23">
        <v>15028.5</v>
      </c>
      <c r="H54" s="23">
        <f t="shared" si="1"/>
        <v>54628.5</v>
      </c>
      <c r="I54" s="31"/>
    </row>
    <row r="55" s="3" customFormat="1" spans="1:9">
      <c r="A55" s="19">
        <v>51</v>
      </c>
      <c r="B55" s="24" t="s">
        <v>110</v>
      </c>
      <c r="C55" s="25" t="s">
        <v>111</v>
      </c>
      <c r="D55" s="32">
        <v>1</v>
      </c>
      <c r="E55" s="33">
        <v>7761</v>
      </c>
      <c r="F55" s="32">
        <v>1</v>
      </c>
      <c r="G55" s="33">
        <v>2967.25</v>
      </c>
      <c r="H55" s="23">
        <f t="shared" si="1"/>
        <v>10728.25</v>
      </c>
    </row>
    <row r="56" s="3" customFormat="1" ht="40.5" spans="1:9">
      <c r="A56" s="19">
        <v>52</v>
      </c>
      <c r="B56" s="24" t="s">
        <v>112</v>
      </c>
      <c r="C56" s="25" t="s">
        <v>113</v>
      </c>
      <c r="D56" s="30">
        <v>16</v>
      </c>
      <c r="E56" s="23">
        <v>118800</v>
      </c>
      <c r="F56" s="30">
        <v>16</v>
      </c>
      <c r="G56" s="23">
        <v>44691.3</v>
      </c>
      <c r="H56" s="23">
        <f t="shared" si="1"/>
        <v>163491.3</v>
      </c>
    </row>
    <row r="107" spans="6:6">
      <c r="F107" s="34"/>
    </row>
  </sheetData>
  <mergeCells count="8">
    <mergeCell ref="A1:B1"/>
    <mergeCell ref="A2:H2"/>
    <mergeCell ref="D3:E3"/>
    <mergeCell ref="F3:G3"/>
    <mergeCell ref="A3:A4"/>
    <mergeCell ref="B3:B4"/>
    <mergeCell ref="C3:C4"/>
    <mergeCell ref="H3:H4"/>
  </mergeCells>
  <conditionalFormatting sqref="B5:B22 B24:B56">
    <cfRule type="duplicateValues" dxfId="0" priority="1"/>
  </conditionalFormatting>
  <pageMargins left="0.393055555555556" right="0.393055555555556" top="0.751388888888889" bottom="0.590277777777778" header="0.298611111111111" footer="0.298611111111111"/>
  <pageSetup paperSize="9" scale="8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秋天</cp:lastModifiedBy>
  <dcterms:created xsi:type="dcterms:W3CDTF">2008-09-11T17:22:00Z</dcterms:created>
  <cp:lastPrinted>2019-11-05T08:09:00Z</cp:lastPrinted>
  <dcterms:modified xsi:type="dcterms:W3CDTF">2026-03-04T06:56:22Z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1CDAB587C7604F76901927F39BB31C31</vt:lpwstr>
  </property>
  <property fmtid="{D5CDD505-2E9C-101B-9397-08002B2CF9AE}" pid="4" name="KSOReadingLayout">
    <vt:bool>true</vt:bool>
  </property>
  <property fmtid="{D5CDD505-2E9C-101B-9397-08002B2CF9AE}" pid="5" name="CalculationRule">
    <vt:i4>0</vt:i4>
  </property>
</Properties>
</file>